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2"/>
  <workbookPr/>
  <mc:AlternateContent xmlns:mc="http://schemas.openxmlformats.org/markup-compatibility/2006">
    <mc:Choice Requires="x15">
      <x15ac:absPath xmlns:x15ac="http://schemas.microsoft.com/office/spreadsheetml/2010/11/ac" url="/Users/quiquemartirubio/Desktop/Situación Jurídico-Administrativa/Certificado de registro:tarjeta residencia/"/>
    </mc:Choice>
  </mc:AlternateContent>
  <xr:revisionPtr revIDLastSave="1562" documentId="11_616E45112A57954460D89061B670E1F10355DA7F" xr6:coauthVersionLast="47" xr6:coauthVersionMax="47" xr10:uidLastSave="{D1F97462-8813-4340-B9C2-D98A03D8DBAA}"/>
  <bookViews>
    <workbookView xWindow="0" yWindow="460" windowWidth="28800" windowHeight="16600" tabRatio="750" firstSheet="7" activeTab="2" xr2:uid="{00000000-000D-0000-FFFF-FFFF00000000}"/>
  </bookViews>
  <sheets>
    <sheet name="PORTADA" sheetId="12" r:id="rId1"/>
    <sheet name="Índice" sheetId="11" r:id="rId2"/>
    <sheet name="Total" sheetId="14" r:id="rId3"/>
    <sheet name="Motivo de concesión" sheetId="25" r:id="rId4"/>
    <sheet name="Tipo de autorización" sheetId="15" r:id="rId5"/>
    <sheet name="Grupos de edad" sheetId="22" r:id="rId6"/>
    <sheet name="Lugar de nacimiento" sheetId="23" r:id="rId7"/>
    <sheet name="Continente de nacionalidad" sheetId="24" r:id="rId8"/>
  </sheets>
  <calcPr calcId="191028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I43" i="24" l="1"/>
  <c r="AJ43" i="24"/>
  <c r="AK43" i="24"/>
  <c r="AI44" i="24"/>
  <c r="AJ44" i="24"/>
  <c r="AK44" i="24"/>
  <c r="AI45" i="24"/>
  <c r="AJ45" i="24"/>
  <c r="AK45" i="24"/>
  <c r="AI46" i="24"/>
  <c r="AJ46" i="24"/>
  <c r="AK46" i="24"/>
  <c r="AI47" i="24"/>
  <c r="AJ47" i="24"/>
  <c r="AK47" i="24"/>
  <c r="AI48" i="24"/>
  <c r="AJ48" i="24"/>
  <c r="AK48" i="24"/>
  <c r="AI49" i="24"/>
  <c r="AJ49" i="24"/>
  <c r="AK49" i="24"/>
  <c r="AJ42" i="24"/>
  <c r="AK42" i="24"/>
  <c r="AF43" i="24"/>
  <c r="AG43" i="24"/>
  <c r="AH43" i="24"/>
  <c r="AF44" i="24"/>
  <c r="AG44" i="24"/>
  <c r="AH44" i="24"/>
  <c r="AF45" i="24"/>
  <c r="AG45" i="24"/>
  <c r="AH45" i="24"/>
  <c r="AF46" i="24"/>
  <c r="AG46" i="24"/>
  <c r="AH46" i="24"/>
  <c r="AF47" i="24"/>
  <c r="AG47" i="24"/>
  <c r="AH47" i="24"/>
  <c r="AF48" i="24"/>
  <c r="AG48" i="24"/>
  <c r="AH48" i="24"/>
  <c r="AF49" i="24"/>
  <c r="AG49" i="24"/>
  <c r="AH49" i="24"/>
  <c r="AG42" i="24"/>
  <c r="AH42" i="24"/>
  <c r="AC43" i="24"/>
  <c r="AD43" i="24"/>
  <c r="AE43" i="24"/>
  <c r="AC44" i="24"/>
  <c r="AD44" i="24"/>
  <c r="AE44" i="24"/>
  <c r="AC45" i="24"/>
  <c r="AD45" i="24"/>
  <c r="AE45" i="24"/>
  <c r="AC46" i="24"/>
  <c r="AD46" i="24"/>
  <c r="AE46" i="24"/>
  <c r="AC47" i="24"/>
  <c r="AD47" i="24"/>
  <c r="AE47" i="24"/>
  <c r="AC48" i="24"/>
  <c r="AD48" i="24"/>
  <c r="AE48" i="24"/>
  <c r="AC49" i="24"/>
  <c r="AD49" i="24"/>
  <c r="AE49" i="24"/>
  <c r="AD42" i="24"/>
  <c r="AE42" i="24"/>
  <c r="Z43" i="24"/>
  <c r="AA43" i="24"/>
  <c r="AB43" i="24"/>
  <c r="Z44" i="24"/>
  <c r="AA44" i="24"/>
  <c r="AB44" i="24"/>
  <c r="Z45" i="24"/>
  <c r="AA45" i="24"/>
  <c r="AB45" i="24"/>
  <c r="Z46" i="24"/>
  <c r="AA46" i="24"/>
  <c r="AB46" i="24"/>
  <c r="Z47" i="24"/>
  <c r="AA47" i="24"/>
  <c r="AB47" i="24"/>
  <c r="Z48" i="24"/>
  <c r="AA48" i="24"/>
  <c r="AB48" i="24"/>
  <c r="Z49" i="24"/>
  <c r="AA49" i="24"/>
  <c r="AB49" i="24"/>
  <c r="AA42" i="24"/>
  <c r="AB42" i="24"/>
  <c r="W43" i="24"/>
  <c r="X43" i="24"/>
  <c r="Y43" i="24"/>
  <c r="W44" i="24"/>
  <c r="X44" i="24"/>
  <c r="Y44" i="24"/>
  <c r="W45" i="24"/>
  <c r="X45" i="24"/>
  <c r="Y45" i="24"/>
  <c r="W46" i="24"/>
  <c r="X46" i="24"/>
  <c r="Y46" i="24"/>
  <c r="W47" i="24"/>
  <c r="X47" i="24"/>
  <c r="Y47" i="24"/>
  <c r="W48" i="24"/>
  <c r="X48" i="24"/>
  <c r="Y48" i="24"/>
  <c r="W49" i="24"/>
  <c r="X49" i="24"/>
  <c r="Y49" i="24"/>
  <c r="X42" i="24"/>
  <c r="Y42" i="24"/>
  <c r="T43" i="24"/>
  <c r="U43" i="24"/>
  <c r="V43" i="24"/>
  <c r="T44" i="24"/>
  <c r="U44" i="24"/>
  <c r="V44" i="24"/>
  <c r="T45" i="24"/>
  <c r="U45" i="24"/>
  <c r="V45" i="24"/>
  <c r="T46" i="24"/>
  <c r="U46" i="24"/>
  <c r="V46" i="24"/>
  <c r="T47" i="24"/>
  <c r="U47" i="24"/>
  <c r="V47" i="24"/>
  <c r="T48" i="24"/>
  <c r="U48" i="24"/>
  <c r="V48" i="24"/>
  <c r="T49" i="24"/>
  <c r="U49" i="24"/>
  <c r="V49" i="24"/>
  <c r="U42" i="24"/>
  <c r="V42" i="24"/>
  <c r="AI42" i="24"/>
  <c r="AF42" i="24"/>
  <c r="AC42" i="24"/>
  <c r="Z42" i="24"/>
  <c r="W42" i="24"/>
  <c r="T42" i="24"/>
  <c r="Q43" i="24"/>
  <c r="R43" i="24"/>
  <c r="S43" i="24"/>
  <c r="Q44" i="24"/>
  <c r="R44" i="24"/>
  <c r="S44" i="24"/>
  <c r="Q45" i="24"/>
  <c r="R45" i="24"/>
  <c r="S45" i="24"/>
  <c r="Q46" i="24"/>
  <c r="R46" i="24"/>
  <c r="S46" i="24"/>
  <c r="Q47" i="24"/>
  <c r="R47" i="24"/>
  <c r="S47" i="24"/>
  <c r="Q48" i="24"/>
  <c r="R48" i="24"/>
  <c r="S48" i="24"/>
  <c r="Q49" i="24"/>
  <c r="R49" i="24"/>
  <c r="S49" i="24"/>
  <c r="R42" i="24"/>
  <c r="S42" i="24"/>
  <c r="N43" i="24"/>
  <c r="O43" i="24"/>
  <c r="P43" i="24"/>
  <c r="N44" i="24"/>
  <c r="O44" i="24"/>
  <c r="P44" i="24"/>
  <c r="N45" i="24"/>
  <c r="O45" i="24"/>
  <c r="P45" i="24"/>
  <c r="N46" i="24"/>
  <c r="O46" i="24"/>
  <c r="P46" i="24"/>
  <c r="N47" i="24"/>
  <c r="O47" i="24"/>
  <c r="P47" i="24"/>
  <c r="N48" i="24"/>
  <c r="O48" i="24"/>
  <c r="P48" i="24"/>
  <c r="N49" i="24"/>
  <c r="O49" i="24"/>
  <c r="P49" i="24"/>
  <c r="O42" i="24"/>
  <c r="P42" i="24"/>
  <c r="K43" i="24"/>
  <c r="L43" i="24"/>
  <c r="M43" i="24"/>
  <c r="K44" i="24"/>
  <c r="L44" i="24"/>
  <c r="M44" i="24"/>
  <c r="K45" i="24"/>
  <c r="L45" i="24"/>
  <c r="M45" i="24"/>
  <c r="K46" i="24"/>
  <c r="L46" i="24"/>
  <c r="M46" i="24"/>
  <c r="K47" i="24"/>
  <c r="L47" i="24"/>
  <c r="M47" i="24"/>
  <c r="K48" i="24"/>
  <c r="L48" i="24"/>
  <c r="M48" i="24"/>
  <c r="K49" i="24"/>
  <c r="L49" i="24"/>
  <c r="M49" i="24"/>
  <c r="L42" i="24"/>
  <c r="M42" i="24"/>
  <c r="H43" i="24"/>
  <c r="I43" i="24"/>
  <c r="J43" i="24"/>
  <c r="H44" i="24"/>
  <c r="I44" i="24"/>
  <c r="J44" i="24"/>
  <c r="H45" i="24"/>
  <c r="I45" i="24"/>
  <c r="J45" i="24"/>
  <c r="H46" i="24"/>
  <c r="I46" i="24"/>
  <c r="J46" i="24"/>
  <c r="H47" i="24"/>
  <c r="I47" i="24"/>
  <c r="J47" i="24"/>
  <c r="H48" i="24"/>
  <c r="I48" i="24"/>
  <c r="J48" i="24"/>
  <c r="H49" i="24"/>
  <c r="I49" i="24"/>
  <c r="J49" i="24"/>
  <c r="I42" i="24"/>
  <c r="J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F48" i="24"/>
  <c r="G48" i="24"/>
  <c r="E49" i="24"/>
  <c r="F49" i="24"/>
  <c r="G49" i="24"/>
  <c r="F42" i="24"/>
  <c r="G42" i="24"/>
  <c r="B43" i="24"/>
  <c r="C43" i="24"/>
  <c r="D43" i="24"/>
  <c r="B44" i="24"/>
  <c r="C44" i="24"/>
  <c r="D44" i="24"/>
  <c r="B45" i="24"/>
  <c r="C45" i="24"/>
  <c r="D45" i="24"/>
  <c r="B46" i="24"/>
  <c r="C46" i="24"/>
  <c r="D46" i="24"/>
  <c r="B47" i="24"/>
  <c r="C47" i="24"/>
  <c r="D47" i="24"/>
  <c r="B48" i="24"/>
  <c r="C48" i="24"/>
  <c r="D48" i="24"/>
  <c r="B49" i="24"/>
  <c r="C49" i="24"/>
  <c r="D49" i="24"/>
  <c r="C42" i="24"/>
  <c r="D42" i="24"/>
  <c r="Q42" i="24"/>
  <c r="N42" i="24"/>
  <c r="K42" i="24"/>
  <c r="H42" i="24"/>
  <c r="E42" i="24"/>
  <c r="B42" i="24"/>
  <c r="B27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B28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B29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B30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B31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B32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B33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AI33" i="24"/>
  <c r="AJ33" i="24"/>
  <c r="AK33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AI26" i="24"/>
  <c r="AJ26" i="24"/>
  <c r="AK26" i="24"/>
  <c r="B26" i="24"/>
  <c r="AI134" i="15"/>
  <c r="AJ134" i="15"/>
  <c r="AK134" i="15"/>
  <c r="AI135" i="15"/>
  <c r="AJ135" i="15"/>
  <c r="AK135" i="15"/>
  <c r="AI136" i="15"/>
  <c r="AJ136" i="15"/>
  <c r="AK136" i="15"/>
  <c r="AI137" i="15"/>
  <c r="AJ137" i="15"/>
  <c r="AK137" i="15"/>
  <c r="AI138" i="15"/>
  <c r="AJ138" i="15"/>
  <c r="AK138" i="15"/>
  <c r="AI139" i="15"/>
  <c r="AJ139" i="15"/>
  <c r="AK139" i="15"/>
  <c r="AI140" i="15"/>
  <c r="AJ140" i="15"/>
  <c r="AK140" i="15"/>
  <c r="AI141" i="15"/>
  <c r="AJ141" i="15"/>
  <c r="AK141" i="15"/>
  <c r="AJ133" i="15"/>
  <c r="AK133" i="15"/>
  <c r="AI124" i="15"/>
  <c r="AJ124" i="15"/>
  <c r="AK124" i="15"/>
  <c r="AI125" i="15"/>
  <c r="AJ125" i="15"/>
  <c r="AK125" i="15"/>
  <c r="AI126" i="15"/>
  <c r="AJ126" i="15"/>
  <c r="AK126" i="15"/>
  <c r="AI127" i="15"/>
  <c r="AJ127" i="15"/>
  <c r="AK127" i="15"/>
  <c r="AI128" i="15"/>
  <c r="AJ128" i="15"/>
  <c r="AK128" i="15"/>
  <c r="AI129" i="15"/>
  <c r="AJ129" i="15"/>
  <c r="AK129" i="15"/>
  <c r="AI130" i="15"/>
  <c r="AJ130" i="15"/>
  <c r="AK130" i="15"/>
  <c r="AI131" i="15"/>
  <c r="AJ131" i="15"/>
  <c r="AK131" i="15"/>
  <c r="AJ123" i="15"/>
  <c r="AK123" i="15"/>
  <c r="AI114" i="15"/>
  <c r="AJ114" i="15"/>
  <c r="AK114" i="15"/>
  <c r="AI115" i="15"/>
  <c r="AJ115" i="15"/>
  <c r="AK115" i="15"/>
  <c r="AI116" i="15"/>
  <c r="AJ116" i="15"/>
  <c r="AK116" i="15"/>
  <c r="AI117" i="15"/>
  <c r="AJ117" i="15"/>
  <c r="AK117" i="15"/>
  <c r="AI118" i="15"/>
  <c r="AJ118" i="15"/>
  <c r="AK118" i="15"/>
  <c r="AI119" i="15"/>
  <c r="AJ119" i="15"/>
  <c r="AK119" i="15"/>
  <c r="AI120" i="15"/>
  <c r="AJ120" i="15"/>
  <c r="AK120" i="15"/>
  <c r="AI121" i="15"/>
  <c r="AJ121" i="15"/>
  <c r="AK121" i="15"/>
  <c r="AJ113" i="15"/>
  <c r="AK113" i="15"/>
  <c r="AI113" i="15"/>
  <c r="AI123" i="15"/>
  <c r="AI133" i="15"/>
  <c r="AF134" i="15"/>
  <c r="AG134" i="15"/>
  <c r="AH134" i="15"/>
  <c r="AF135" i="15"/>
  <c r="AG135" i="15"/>
  <c r="AH135" i="15"/>
  <c r="AF136" i="15"/>
  <c r="AG136" i="15"/>
  <c r="AH136" i="15"/>
  <c r="AF137" i="15"/>
  <c r="AG137" i="15"/>
  <c r="AH137" i="15"/>
  <c r="AF138" i="15"/>
  <c r="AG138" i="15"/>
  <c r="AH138" i="15"/>
  <c r="AF139" i="15"/>
  <c r="AG139" i="15"/>
  <c r="AH139" i="15"/>
  <c r="AF140" i="15"/>
  <c r="AG140" i="15"/>
  <c r="AH140" i="15"/>
  <c r="AF141" i="15"/>
  <c r="AG141" i="15"/>
  <c r="AH141" i="15"/>
  <c r="AG133" i="15"/>
  <c r="AH133" i="15"/>
  <c r="AC134" i="15"/>
  <c r="AD134" i="15"/>
  <c r="AE134" i="15"/>
  <c r="AC135" i="15"/>
  <c r="AD135" i="15"/>
  <c r="AE135" i="15"/>
  <c r="AC136" i="15"/>
  <c r="AD136" i="15"/>
  <c r="AE136" i="15"/>
  <c r="AC137" i="15"/>
  <c r="AD137" i="15"/>
  <c r="AE137" i="15"/>
  <c r="AC138" i="15"/>
  <c r="AD138" i="15"/>
  <c r="AE138" i="15"/>
  <c r="AC139" i="15"/>
  <c r="AD139" i="15"/>
  <c r="AE139" i="15"/>
  <c r="AC140" i="15"/>
  <c r="AD140" i="15"/>
  <c r="AE140" i="15"/>
  <c r="AC141" i="15"/>
  <c r="AD141" i="15"/>
  <c r="AE141" i="15"/>
  <c r="AD133" i="15"/>
  <c r="AE133" i="15"/>
  <c r="Z134" i="15"/>
  <c r="AA134" i="15"/>
  <c r="AB134" i="15"/>
  <c r="Z135" i="15"/>
  <c r="AA135" i="15"/>
  <c r="AB135" i="15"/>
  <c r="Z136" i="15"/>
  <c r="AA136" i="15"/>
  <c r="AB136" i="15"/>
  <c r="Z137" i="15"/>
  <c r="AA137" i="15"/>
  <c r="AB137" i="15"/>
  <c r="Z138" i="15"/>
  <c r="AA138" i="15"/>
  <c r="AB138" i="15"/>
  <c r="Z139" i="15"/>
  <c r="AA139" i="15"/>
  <c r="AB139" i="15"/>
  <c r="Z140" i="15"/>
  <c r="AA140" i="15"/>
  <c r="AB140" i="15"/>
  <c r="Z141" i="15"/>
  <c r="AA141" i="15"/>
  <c r="AB141" i="15"/>
  <c r="AA133" i="15"/>
  <c r="AB133" i="15"/>
  <c r="W134" i="15"/>
  <c r="X134" i="15"/>
  <c r="Y134" i="15"/>
  <c r="W135" i="15"/>
  <c r="X135" i="15"/>
  <c r="Y135" i="15"/>
  <c r="W136" i="15"/>
  <c r="X136" i="15"/>
  <c r="Y136" i="15"/>
  <c r="W137" i="15"/>
  <c r="X137" i="15"/>
  <c r="Y137" i="15"/>
  <c r="W138" i="15"/>
  <c r="X138" i="15"/>
  <c r="Y138" i="15"/>
  <c r="W139" i="15"/>
  <c r="X139" i="15"/>
  <c r="Y139" i="15"/>
  <c r="W140" i="15"/>
  <c r="X140" i="15"/>
  <c r="Y140" i="15"/>
  <c r="W141" i="15"/>
  <c r="X141" i="15"/>
  <c r="Y141" i="15"/>
  <c r="X133" i="15"/>
  <c r="Y133" i="15"/>
  <c r="T134" i="15"/>
  <c r="U134" i="15"/>
  <c r="V134" i="15"/>
  <c r="T135" i="15"/>
  <c r="U135" i="15"/>
  <c r="V135" i="15"/>
  <c r="T136" i="15"/>
  <c r="U136" i="15"/>
  <c r="V136" i="15"/>
  <c r="T137" i="15"/>
  <c r="U137" i="15"/>
  <c r="V137" i="15"/>
  <c r="T138" i="15"/>
  <c r="U138" i="15"/>
  <c r="V138" i="15"/>
  <c r="T139" i="15"/>
  <c r="U139" i="15"/>
  <c r="V139" i="15"/>
  <c r="T140" i="15"/>
  <c r="U140" i="15"/>
  <c r="V140" i="15"/>
  <c r="T141" i="15"/>
  <c r="U141" i="15"/>
  <c r="V141" i="15"/>
  <c r="U133" i="15"/>
  <c r="V133" i="15"/>
  <c r="Q134" i="15"/>
  <c r="R134" i="15"/>
  <c r="S134" i="15"/>
  <c r="Q135" i="15"/>
  <c r="R135" i="15"/>
  <c r="S135" i="15"/>
  <c r="Q136" i="15"/>
  <c r="R136" i="15"/>
  <c r="S136" i="15"/>
  <c r="Q137" i="15"/>
  <c r="R137" i="15"/>
  <c r="S137" i="15"/>
  <c r="Q138" i="15"/>
  <c r="R138" i="15"/>
  <c r="S138" i="15"/>
  <c r="Q139" i="15"/>
  <c r="R139" i="15"/>
  <c r="S139" i="15"/>
  <c r="Q140" i="15"/>
  <c r="R140" i="15"/>
  <c r="S140" i="15"/>
  <c r="Q141" i="15"/>
  <c r="R141" i="15"/>
  <c r="S141" i="15"/>
  <c r="R133" i="15"/>
  <c r="S133" i="15"/>
  <c r="AF133" i="15"/>
  <c r="AC133" i="15"/>
  <c r="Z133" i="15"/>
  <c r="W133" i="15"/>
  <c r="T133" i="15"/>
  <c r="Q133" i="15"/>
  <c r="AF124" i="15"/>
  <c r="AG124" i="15"/>
  <c r="AH124" i="15"/>
  <c r="AF125" i="15"/>
  <c r="AG125" i="15"/>
  <c r="AH125" i="15"/>
  <c r="AF126" i="15"/>
  <c r="AG126" i="15"/>
  <c r="AH126" i="15"/>
  <c r="AF127" i="15"/>
  <c r="AG127" i="15"/>
  <c r="AH127" i="15"/>
  <c r="AF128" i="15"/>
  <c r="AG128" i="15"/>
  <c r="AH128" i="15"/>
  <c r="AF129" i="15"/>
  <c r="AG129" i="15"/>
  <c r="AH129" i="15"/>
  <c r="AF130" i="15"/>
  <c r="AG130" i="15"/>
  <c r="AH130" i="15"/>
  <c r="AF131" i="15"/>
  <c r="AG131" i="15"/>
  <c r="AH131" i="15"/>
  <c r="AG123" i="15"/>
  <c r="AH123" i="15"/>
  <c r="AC124" i="15"/>
  <c r="AD124" i="15"/>
  <c r="AE124" i="15"/>
  <c r="AC125" i="15"/>
  <c r="AD125" i="15"/>
  <c r="AE125" i="15"/>
  <c r="AC126" i="15"/>
  <c r="AD126" i="15"/>
  <c r="AE126" i="15"/>
  <c r="AC127" i="15"/>
  <c r="AD127" i="15"/>
  <c r="AE127" i="15"/>
  <c r="AC128" i="15"/>
  <c r="AD128" i="15"/>
  <c r="AE128" i="15"/>
  <c r="AC129" i="15"/>
  <c r="AD129" i="15"/>
  <c r="AE129" i="15"/>
  <c r="AC130" i="15"/>
  <c r="AD130" i="15"/>
  <c r="AE130" i="15"/>
  <c r="AC131" i="15"/>
  <c r="AD131" i="15"/>
  <c r="AE131" i="15"/>
  <c r="AD123" i="15"/>
  <c r="AE123" i="15"/>
  <c r="AF123" i="15"/>
  <c r="Z124" i="15"/>
  <c r="AA124" i="15"/>
  <c r="AB124" i="15"/>
  <c r="Z125" i="15"/>
  <c r="AA125" i="15"/>
  <c r="AB125" i="15"/>
  <c r="Z126" i="15"/>
  <c r="AA126" i="15"/>
  <c r="AB126" i="15"/>
  <c r="Z127" i="15"/>
  <c r="AA127" i="15"/>
  <c r="AB127" i="15"/>
  <c r="Z128" i="15"/>
  <c r="AA128" i="15"/>
  <c r="AB128" i="15"/>
  <c r="Z129" i="15"/>
  <c r="AA129" i="15"/>
  <c r="AB129" i="15"/>
  <c r="Z130" i="15"/>
  <c r="AA130" i="15"/>
  <c r="AB130" i="15"/>
  <c r="Z131" i="15"/>
  <c r="AA131" i="15"/>
  <c r="AB131" i="15"/>
  <c r="AA123" i="15"/>
  <c r="AB123" i="15"/>
  <c r="W124" i="15"/>
  <c r="X124" i="15"/>
  <c r="Y124" i="15"/>
  <c r="W125" i="15"/>
  <c r="X125" i="15"/>
  <c r="Y125" i="15"/>
  <c r="W126" i="15"/>
  <c r="X126" i="15"/>
  <c r="Y126" i="15"/>
  <c r="W127" i="15"/>
  <c r="X127" i="15"/>
  <c r="Y127" i="15"/>
  <c r="W128" i="15"/>
  <c r="X128" i="15"/>
  <c r="Y128" i="15"/>
  <c r="W129" i="15"/>
  <c r="X129" i="15"/>
  <c r="Y129" i="15"/>
  <c r="W130" i="15"/>
  <c r="X130" i="15"/>
  <c r="Y130" i="15"/>
  <c r="W131" i="15"/>
  <c r="X131" i="15"/>
  <c r="Y131" i="15"/>
  <c r="X123" i="15"/>
  <c r="Y123" i="15"/>
  <c r="T124" i="15"/>
  <c r="U124" i="15"/>
  <c r="V124" i="15"/>
  <c r="T125" i="15"/>
  <c r="U125" i="15"/>
  <c r="V125" i="15"/>
  <c r="T126" i="15"/>
  <c r="U126" i="15"/>
  <c r="V126" i="15"/>
  <c r="T127" i="15"/>
  <c r="U127" i="15"/>
  <c r="V127" i="15"/>
  <c r="T128" i="15"/>
  <c r="U128" i="15"/>
  <c r="V128" i="15"/>
  <c r="T129" i="15"/>
  <c r="U129" i="15"/>
  <c r="V129" i="15"/>
  <c r="T130" i="15"/>
  <c r="U130" i="15"/>
  <c r="V130" i="15"/>
  <c r="T131" i="15"/>
  <c r="U131" i="15"/>
  <c r="V131" i="15"/>
  <c r="U123" i="15"/>
  <c r="V123" i="15"/>
  <c r="Q124" i="15"/>
  <c r="R124" i="15"/>
  <c r="S124" i="15"/>
  <c r="Q125" i="15"/>
  <c r="R125" i="15"/>
  <c r="S125" i="15"/>
  <c r="Q126" i="15"/>
  <c r="R126" i="15"/>
  <c r="S126" i="15"/>
  <c r="Q127" i="15"/>
  <c r="R127" i="15"/>
  <c r="S127" i="15"/>
  <c r="Q128" i="15"/>
  <c r="R128" i="15"/>
  <c r="S128" i="15"/>
  <c r="Q129" i="15"/>
  <c r="R129" i="15"/>
  <c r="S129" i="15"/>
  <c r="Q130" i="15"/>
  <c r="R130" i="15"/>
  <c r="S130" i="15"/>
  <c r="Q131" i="15"/>
  <c r="R131" i="15"/>
  <c r="S131" i="15"/>
  <c r="R123" i="15"/>
  <c r="S123" i="15"/>
  <c r="AF114" i="15"/>
  <c r="AG114" i="15"/>
  <c r="AH114" i="15"/>
  <c r="AF115" i="15"/>
  <c r="AG115" i="15"/>
  <c r="AH115" i="15"/>
  <c r="AF116" i="15"/>
  <c r="AG116" i="15"/>
  <c r="AH116" i="15"/>
  <c r="AF117" i="15"/>
  <c r="AG117" i="15"/>
  <c r="AH117" i="15"/>
  <c r="AF118" i="15"/>
  <c r="AG118" i="15"/>
  <c r="AH118" i="15"/>
  <c r="AF119" i="15"/>
  <c r="AG119" i="15"/>
  <c r="AH119" i="15"/>
  <c r="AF120" i="15"/>
  <c r="AG120" i="15"/>
  <c r="AH120" i="15"/>
  <c r="AF121" i="15"/>
  <c r="AG121" i="15"/>
  <c r="AH121" i="15"/>
  <c r="AG113" i="15"/>
  <c r="AH113" i="15"/>
  <c r="AC114" i="15"/>
  <c r="AD114" i="15"/>
  <c r="AE114" i="15"/>
  <c r="AC115" i="15"/>
  <c r="AD115" i="15"/>
  <c r="AE115" i="15"/>
  <c r="AC116" i="15"/>
  <c r="AD116" i="15"/>
  <c r="AE116" i="15"/>
  <c r="AC117" i="15"/>
  <c r="AD117" i="15"/>
  <c r="AE117" i="15"/>
  <c r="AC118" i="15"/>
  <c r="AD118" i="15"/>
  <c r="AE118" i="15"/>
  <c r="AC119" i="15"/>
  <c r="AD119" i="15"/>
  <c r="AE119" i="15"/>
  <c r="AC120" i="15"/>
  <c r="AD120" i="15"/>
  <c r="AE120" i="15"/>
  <c r="AC121" i="15"/>
  <c r="AD121" i="15"/>
  <c r="AE121" i="15"/>
  <c r="AD113" i="15"/>
  <c r="AE113" i="15"/>
  <c r="Z121" i="15"/>
  <c r="AA121" i="15"/>
  <c r="AB121" i="15"/>
  <c r="Z114" i="15"/>
  <c r="AA114" i="15"/>
  <c r="AB114" i="15"/>
  <c r="Z115" i="15"/>
  <c r="AA115" i="15"/>
  <c r="AB115" i="15"/>
  <c r="Z116" i="15"/>
  <c r="AA116" i="15"/>
  <c r="AB116" i="15"/>
  <c r="Z117" i="15"/>
  <c r="AA117" i="15"/>
  <c r="AB117" i="15"/>
  <c r="Z118" i="15"/>
  <c r="AA118" i="15"/>
  <c r="AB118" i="15"/>
  <c r="Z119" i="15"/>
  <c r="AA119" i="15"/>
  <c r="AB119" i="15"/>
  <c r="Z120" i="15"/>
  <c r="AA120" i="15"/>
  <c r="AB120" i="15"/>
  <c r="AA113" i="15"/>
  <c r="AB113" i="15"/>
  <c r="W114" i="15"/>
  <c r="X114" i="15"/>
  <c r="Y114" i="15"/>
  <c r="W115" i="15"/>
  <c r="X115" i="15"/>
  <c r="Y115" i="15"/>
  <c r="W116" i="15"/>
  <c r="X116" i="15"/>
  <c r="Y116" i="15"/>
  <c r="W117" i="15"/>
  <c r="X117" i="15"/>
  <c r="Y117" i="15"/>
  <c r="W118" i="15"/>
  <c r="X118" i="15"/>
  <c r="Y118" i="15"/>
  <c r="W119" i="15"/>
  <c r="X119" i="15"/>
  <c r="Y119" i="15"/>
  <c r="W120" i="15"/>
  <c r="X120" i="15"/>
  <c r="Y120" i="15"/>
  <c r="W121" i="15"/>
  <c r="X121" i="15"/>
  <c r="Y121" i="15"/>
  <c r="X113" i="15"/>
  <c r="Y113" i="15"/>
  <c r="T114" i="15"/>
  <c r="U114" i="15"/>
  <c r="V114" i="15"/>
  <c r="T115" i="15"/>
  <c r="U115" i="15"/>
  <c r="V115" i="15"/>
  <c r="T116" i="15"/>
  <c r="U116" i="15"/>
  <c r="V116" i="15"/>
  <c r="T117" i="15"/>
  <c r="U117" i="15"/>
  <c r="V117" i="15"/>
  <c r="T118" i="15"/>
  <c r="U118" i="15"/>
  <c r="V118" i="15"/>
  <c r="T119" i="15"/>
  <c r="U119" i="15"/>
  <c r="V119" i="15"/>
  <c r="T120" i="15"/>
  <c r="U120" i="15"/>
  <c r="V120" i="15"/>
  <c r="T121" i="15"/>
  <c r="U121" i="15"/>
  <c r="V121" i="15"/>
  <c r="U113" i="15"/>
  <c r="V113" i="15"/>
  <c r="Q114" i="15"/>
  <c r="R114" i="15"/>
  <c r="S114" i="15"/>
  <c r="Q115" i="15"/>
  <c r="R115" i="15"/>
  <c r="S115" i="15"/>
  <c r="Q116" i="15"/>
  <c r="R116" i="15"/>
  <c r="S116" i="15"/>
  <c r="Q117" i="15"/>
  <c r="R117" i="15"/>
  <c r="S117" i="15"/>
  <c r="Q118" i="15"/>
  <c r="R118" i="15"/>
  <c r="S118" i="15"/>
  <c r="Q119" i="15"/>
  <c r="R119" i="15"/>
  <c r="S119" i="15"/>
  <c r="Q120" i="15"/>
  <c r="R120" i="15"/>
  <c r="S120" i="15"/>
  <c r="Q121" i="15"/>
  <c r="R121" i="15"/>
  <c r="S121" i="15"/>
  <c r="R113" i="15"/>
  <c r="S113" i="15"/>
  <c r="AF113" i="15"/>
  <c r="AC123" i="15"/>
  <c r="AC113" i="15"/>
  <c r="Z123" i="15"/>
  <c r="W123" i="15"/>
  <c r="Z113" i="15"/>
  <c r="W113" i="15"/>
  <c r="T123" i="15"/>
  <c r="T113" i="15"/>
  <c r="Q123" i="15"/>
  <c r="Q113" i="15"/>
  <c r="N134" i="15"/>
  <c r="O134" i="15"/>
  <c r="P134" i="15"/>
  <c r="N135" i="15"/>
  <c r="O135" i="15"/>
  <c r="P135" i="15"/>
  <c r="N136" i="15"/>
  <c r="O136" i="15"/>
  <c r="P136" i="15"/>
  <c r="N137" i="15"/>
  <c r="O137" i="15"/>
  <c r="P137" i="15"/>
  <c r="N138" i="15"/>
  <c r="O138" i="15"/>
  <c r="P138" i="15"/>
  <c r="N139" i="15"/>
  <c r="O139" i="15"/>
  <c r="P139" i="15"/>
  <c r="N140" i="15"/>
  <c r="O140" i="15"/>
  <c r="P140" i="15"/>
  <c r="N141" i="15"/>
  <c r="O141" i="15"/>
  <c r="P141" i="15"/>
  <c r="O133" i="15"/>
  <c r="P133" i="15"/>
  <c r="K134" i="15"/>
  <c r="L134" i="15"/>
  <c r="M134" i="15"/>
  <c r="K135" i="15"/>
  <c r="L135" i="15"/>
  <c r="M135" i="15"/>
  <c r="K136" i="15"/>
  <c r="L136" i="15"/>
  <c r="M136" i="15"/>
  <c r="K137" i="15"/>
  <c r="L137" i="15"/>
  <c r="M137" i="15"/>
  <c r="K138" i="15"/>
  <c r="L138" i="15"/>
  <c r="M138" i="15"/>
  <c r="K139" i="15"/>
  <c r="L139" i="15"/>
  <c r="M139" i="15"/>
  <c r="K140" i="15"/>
  <c r="L140" i="15"/>
  <c r="M140" i="15"/>
  <c r="K141" i="15"/>
  <c r="L141" i="15"/>
  <c r="M141" i="15"/>
  <c r="L133" i="15"/>
  <c r="M133" i="15"/>
  <c r="H134" i="15"/>
  <c r="I134" i="15"/>
  <c r="J134" i="15"/>
  <c r="H135" i="15"/>
  <c r="I135" i="15"/>
  <c r="J135" i="15"/>
  <c r="H136" i="15"/>
  <c r="I136" i="15"/>
  <c r="J136" i="15"/>
  <c r="H137" i="15"/>
  <c r="I137" i="15"/>
  <c r="J137" i="15"/>
  <c r="H138" i="15"/>
  <c r="I138" i="15"/>
  <c r="J138" i="15"/>
  <c r="H139" i="15"/>
  <c r="I139" i="15"/>
  <c r="J139" i="15"/>
  <c r="H140" i="15"/>
  <c r="I140" i="15"/>
  <c r="J140" i="15"/>
  <c r="H141" i="15"/>
  <c r="I141" i="15"/>
  <c r="J141" i="15"/>
  <c r="I133" i="15"/>
  <c r="J133" i="15"/>
  <c r="B134" i="15"/>
  <c r="C134" i="15"/>
  <c r="D134" i="15"/>
  <c r="B135" i="15"/>
  <c r="C135" i="15"/>
  <c r="D135" i="15"/>
  <c r="B136" i="15"/>
  <c r="C136" i="15"/>
  <c r="D136" i="15"/>
  <c r="B137" i="15"/>
  <c r="C137" i="15"/>
  <c r="D137" i="15"/>
  <c r="B138" i="15"/>
  <c r="C138" i="15"/>
  <c r="D138" i="15"/>
  <c r="B139" i="15"/>
  <c r="C139" i="15"/>
  <c r="D139" i="15"/>
  <c r="B140" i="15"/>
  <c r="C140" i="15"/>
  <c r="D140" i="15"/>
  <c r="B141" i="15"/>
  <c r="C141" i="15"/>
  <c r="D141" i="15"/>
  <c r="E134" i="15"/>
  <c r="F134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F133" i="15"/>
  <c r="G133" i="15"/>
  <c r="C133" i="15"/>
  <c r="D133" i="15"/>
  <c r="N124" i="15"/>
  <c r="O124" i="15"/>
  <c r="P124" i="15"/>
  <c r="N125" i="15"/>
  <c r="O125" i="15"/>
  <c r="P125" i="15"/>
  <c r="N126" i="15"/>
  <c r="O126" i="15"/>
  <c r="P126" i="15"/>
  <c r="N127" i="15"/>
  <c r="O127" i="15"/>
  <c r="P127" i="15"/>
  <c r="N128" i="15"/>
  <c r="O128" i="15"/>
  <c r="P128" i="15"/>
  <c r="N129" i="15"/>
  <c r="O129" i="15"/>
  <c r="P129" i="15"/>
  <c r="N130" i="15"/>
  <c r="O130" i="15"/>
  <c r="P130" i="15"/>
  <c r="N131" i="15"/>
  <c r="O131" i="15"/>
  <c r="P131" i="15"/>
  <c r="O123" i="15"/>
  <c r="P123" i="15"/>
  <c r="K124" i="15"/>
  <c r="L124" i="15"/>
  <c r="M124" i="15"/>
  <c r="K125" i="15"/>
  <c r="L125" i="15"/>
  <c r="M125" i="15"/>
  <c r="K126" i="15"/>
  <c r="L126" i="15"/>
  <c r="M126" i="15"/>
  <c r="K127" i="15"/>
  <c r="L127" i="15"/>
  <c r="M127" i="15"/>
  <c r="K128" i="15"/>
  <c r="L128" i="15"/>
  <c r="M128" i="15"/>
  <c r="K129" i="15"/>
  <c r="L129" i="15"/>
  <c r="M129" i="15"/>
  <c r="K130" i="15"/>
  <c r="L130" i="15"/>
  <c r="M130" i="15"/>
  <c r="K131" i="15"/>
  <c r="L131" i="15"/>
  <c r="M131" i="15"/>
  <c r="L123" i="15"/>
  <c r="M123" i="15"/>
  <c r="H124" i="15"/>
  <c r="I124" i="15"/>
  <c r="J124" i="15"/>
  <c r="H125" i="15"/>
  <c r="I125" i="15"/>
  <c r="J125" i="15"/>
  <c r="H126" i="15"/>
  <c r="I126" i="15"/>
  <c r="J126" i="15"/>
  <c r="H127" i="15"/>
  <c r="I127" i="15"/>
  <c r="J127" i="15"/>
  <c r="H128" i="15"/>
  <c r="I128" i="15"/>
  <c r="J128" i="15"/>
  <c r="H129" i="15"/>
  <c r="I129" i="15"/>
  <c r="J129" i="15"/>
  <c r="H130" i="15"/>
  <c r="I130" i="15"/>
  <c r="J130" i="15"/>
  <c r="H131" i="15"/>
  <c r="I131" i="15"/>
  <c r="J131" i="15"/>
  <c r="I123" i="15"/>
  <c r="J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E128" i="15"/>
  <c r="F128" i="15"/>
  <c r="G128" i="15"/>
  <c r="E129" i="15"/>
  <c r="F129" i="15"/>
  <c r="G129" i="15"/>
  <c r="E130" i="15"/>
  <c r="F130" i="15"/>
  <c r="G130" i="15"/>
  <c r="E131" i="15"/>
  <c r="F131" i="15"/>
  <c r="G131" i="15"/>
  <c r="F123" i="15"/>
  <c r="G123" i="15"/>
  <c r="B124" i="15"/>
  <c r="C124" i="15"/>
  <c r="D124" i="15"/>
  <c r="B125" i="15"/>
  <c r="C125" i="15"/>
  <c r="D125" i="15"/>
  <c r="B126" i="15"/>
  <c r="C126" i="15"/>
  <c r="D126" i="15"/>
  <c r="B127" i="15"/>
  <c r="C127" i="15"/>
  <c r="D127" i="15"/>
  <c r="B128" i="15"/>
  <c r="C128" i="15"/>
  <c r="D128" i="15"/>
  <c r="B129" i="15"/>
  <c r="C129" i="15"/>
  <c r="D129" i="15"/>
  <c r="B130" i="15"/>
  <c r="C130" i="15"/>
  <c r="D130" i="15"/>
  <c r="B131" i="15"/>
  <c r="C131" i="15"/>
  <c r="D131" i="15"/>
  <c r="C123" i="15"/>
  <c r="D123" i="15"/>
  <c r="N114" i="15"/>
  <c r="O114" i="15"/>
  <c r="P114" i="15"/>
  <c r="N115" i="15"/>
  <c r="O115" i="15"/>
  <c r="P115" i="15"/>
  <c r="N116" i="15"/>
  <c r="O116" i="15"/>
  <c r="P116" i="15"/>
  <c r="N117" i="15"/>
  <c r="O117" i="15"/>
  <c r="P117" i="15"/>
  <c r="N118" i="15"/>
  <c r="O118" i="15"/>
  <c r="P118" i="15"/>
  <c r="N119" i="15"/>
  <c r="O119" i="15"/>
  <c r="P119" i="15"/>
  <c r="N120" i="15"/>
  <c r="O120" i="15"/>
  <c r="P120" i="15"/>
  <c r="N121" i="15"/>
  <c r="O121" i="15"/>
  <c r="P121" i="15"/>
  <c r="O113" i="15"/>
  <c r="P113" i="15"/>
  <c r="K114" i="15"/>
  <c r="L114" i="15"/>
  <c r="M114" i="15"/>
  <c r="K115" i="15"/>
  <c r="L115" i="15"/>
  <c r="M115" i="15"/>
  <c r="K116" i="15"/>
  <c r="L116" i="15"/>
  <c r="M116" i="15"/>
  <c r="K117" i="15"/>
  <c r="L117" i="15"/>
  <c r="M117" i="15"/>
  <c r="K118" i="15"/>
  <c r="L118" i="15"/>
  <c r="M118" i="15"/>
  <c r="K119" i="15"/>
  <c r="L119" i="15"/>
  <c r="M119" i="15"/>
  <c r="K120" i="15"/>
  <c r="L120" i="15"/>
  <c r="M120" i="15"/>
  <c r="K121" i="15"/>
  <c r="L121" i="15"/>
  <c r="M121" i="15"/>
  <c r="L113" i="15"/>
  <c r="M113" i="15"/>
  <c r="H114" i="15"/>
  <c r="I114" i="15"/>
  <c r="J114" i="15"/>
  <c r="H115" i="15"/>
  <c r="I115" i="15"/>
  <c r="J115" i="15"/>
  <c r="H116" i="15"/>
  <c r="I116" i="15"/>
  <c r="J116" i="15"/>
  <c r="H117" i="15"/>
  <c r="I117" i="15"/>
  <c r="J117" i="15"/>
  <c r="H118" i="15"/>
  <c r="I118" i="15"/>
  <c r="J118" i="15"/>
  <c r="H119" i="15"/>
  <c r="I119" i="15"/>
  <c r="J119" i="15"/>
  <c r="H120" i="15"/>
  <c r="I120" i="15"/>
  <c r="J120" i="15"/>
  <c r="H121" i="15"/>
  <c r="I121" i="15"/>
  <c r="J121" i="15"/>
  <c r="I113" i="15"/>
  <c r="J113" i="15"/>
  <c r="E114" i="15"/>
  <c r="F114" i="15"/>
  <c r="G114" i="15"/>
  <c r="E115" i="15"/>
  <c r="F115" i="15"/>
  <c r="G115" i="15"/>
  <c r="E116" i="15"/>
  <c r="F116" i="15"/>
  <c r="G116" i="15"/>
  <c r="E117" i="15"/>
  <c r="F117" i="15"/>
  <c r="G117" i="15"/>
  <c r="E118" i="15"/>
  <c r="F118" i="15"/>
  <c r="G118" i="15"/>
  <c r="E119" i="15"/>
  <c r="F119" i="15"/>
  <c r="G119" i="15"/>
  <c r="E120" i="15"/>
  <c r="F120" i="15"/>
  <c r="G120" i="15"/>
  <c r="E121" i="15"/>
  <c r="F121" i="15"/>
  <c r="G121" i="15"/>
  <c r="F113" i="15"/>
  <c r="G113" i="15"/>
  <c r="B114" i="15"/>
  <c r="C114" i="15"/>
  <c r="D114" i="15"/>
  <c r="B115" i="15"/>
  <c r="C115" i="15"/>
  <c r="D115" i="15"/>
  <c r="B116" i="15"/>
  <c r="C116" i="15"/>
  <c r="D116" i="15"/>
  <c r="B117" i="15"/>
  <c r="C117" i="15"/>
  <c r="D117" i="15"/>
  <c r="B118" i="15"/>
  <c r="C118" i="15"/>
  <c r="D118" i="15"/>
  <c r="B119" i="15"/>
  <c r="C119" i="15"/>
  <c r="D119" i="15"/>
  <c r="B120" i="15"/>
  <c r="C120" i="15"/>
  <c r="D120" i="15"/>
  <c r="B121" i="15"/>
  <c r="C121" i="15"/>
  <c r="D121" i="15"/>
  <c r="C113" i="15"/>
  <c r="D113" i="15"/>
  <c r="N133" i="15"/>
  <c r="K133" i="15"/>
  <c r="H133" i="15"/>
  <c r="E133" i="15"/>
  <c r="B133" i="15"/>
  <c r="N123" i="15"/>
  <c r="K123" i="15"/>
  <c r="H123" i="15"/>
  <c r="E123" i="15"/>
  <c r="B123" i="15"/>
  <c r="N113" i="15"/>
  <c r="K113" i="15"/>
  <c r="H113" i="15"/>
  <c r="E113" i="15"/>
  <c r="B113" i="15"/>
  <c r="E103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AK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AK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AK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AK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AK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AK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AK94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AK8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AK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AK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AK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AK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AK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AK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AK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AK84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AK76" i="15"/>
  <c r="B86" i="15"/>
  <c r="B7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AK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AK74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B66" i="15"/>
  <c r="AC70" i="23"/>
  <c r="AD70" i="23"/>
  <c r="AE70" i="23"/>
  <c r="AC71" i="23"/>
  <c r="AD71" i="23"/>
  <c r="AE71" i="23"/>
  <c r="AD69" i="23"/>
  <c r="AE69" i="23"/>
  <c r="Z70" i="23"/>
  <c r="AA70" i="23"/>
  <c r="AB70" i="23"/>
  <c r="Z71" i="23"/>
  <c r="AA71" i="23"/>
  <c r="AB71" i="23"/>
  <c r="AA69" i="23"/>
  <c r="AB69" i="23"/>
  <c r="W70" i="23"/>
  <c r="X70" i="23"/>
  <c r="Y70" i="23"/>
  <c r="W71" i="23"/>
  <c r="X71" i="23"/>
  <c r="Y71" i="23"/>
  <c r="X69" i="23"/>
  <c r="Y69" i="23"/>
  <c r="AC66" i="23"/>
  <c r="AD66" i="23"/>
  <c r="AE66" i="23"/>
  <c r="AC67" i="23"/>
  <c r="AD67" i="23"/>
  <c r="AE67" i="23"/>
  <c r="AD65" i="23"/>
  <c r="AE65" i="23"/>
  <c r="Z66" i="23"/>
  <c r="AA66" i="23"/>
  <c r="AB66" i="23"/>
  <c r="Z67" i="23"/>
  <c r="AA67" i="23"/>
  <c r="AB67" i="23"/>
  <c r="AA65" i="23"/>
  <c r="AB65" i="23"/>
  <c r="W66" i="23"/>
  <c r="X66" i="23"/>
  <c r="Y66" i="23"/>
  <c r="W67" i="23"/>
  <c r="X67" i="23"/>
  <c r="Y67" i="23"/>
  <c r="X65" i="23"/>
  <c r="Y65" i="23"/>
  <c r="T70" i="23"/>
  <c r="U70" i="23"/>
  <c r="V70" i="23"/>
  <c r="T71" i="23"/>
  <c r="U71" i="23"/>
  <c r="V71" i="23"/>
  <c r="U69" i="23"/>
  <c r="V69" i="23"/>
  <c r="T67" i="23"/>
  <c r="U67" i="23"/>
  <c r="V67" i="23"/>
  <c r="T66" i="23"/>
  <c r="U66" i="23"/>
  <c r="V66" i="23"/>
  <c r="U65" i="23"/>
  <c r="V65" i="23"/>
  <c r="AC62" i="23"/>
  <c r="AD62" i="23"/>
  <c r="AE62" i="23"/>
  <c r="AC63" i="23"/>
  <c r="AD63" i="23"/>
  <c r="AE63" i="23"/>
  <c r="AD61" i="23"/>
  <c r="AE61" i="23"/>
  <c r="Z62" i="23"/>
  <c r="AA62" i="23"/>
  <c r="AB62" i="23"/>
  <c r="Z63" i="23"/>
  <c r="AA63" i="23"/>
  <c r="AB63" i="23"/>
  <c r="AA61" i="23"/>
  <c r="AB61" i="23"/>
  <c r="W62" i="23"/>
  <c r="X62" i="23"/>
  <c r="Y62" i="23"/>
  <c r="W63" i="23"/>
  <c r="X63" i="23"/>
  <c r="Y63" i="23"/>
  <c r="X61" i="23"/>
  <c r="Y61" i="23"/>
  <c r="T62" i="23"/>
  <c r="U62" i="23"/>
  <c r="V62" i="23"/>
  <c r="T63" i="23"/>
  <c r="U63" i="23"/>
  <c r="V63" i="23"/>
  <c r="U61" i="23"/>
  <c r="V61" i="23"/>
  <c r="AC58" i="23"/>
  <c r="AD58" i="23"/>
  <c r="AE58" i="23"/>
  <c r="AC59" i="23"/>
  <c r="AD59" i="23"/>
  <c r="AE59" i="23"/>
  <c r="AD57" i="23"/>
  <c r="AE57" i="23"/>
  <c r="Z58" i="23"/>
  <c r="AA58" i="23"/>
  <c r="AB58" i="23"/>
  <c r="Z59" i="23"/>
  <c r="AA59" i="23"/>
  <c r="AB59" i="23"/>
  <c r="AA57" i="23"/>
  <c r="AB57" i="23"/>
  <c r="W58" i="23"/>
  <c r="X58" i="23"/>
  <c r="Y58" i="23"/>
  <c r="W59" i="23"/>
  <c r="X59" i="23"/>
  <c r="Y59" i="23"/>
  <c r="X57" i="23"/>
  <c r="Y57" i="23"/>
  <c r="T58" i="23"/>
  <c r="U58" i="23"/>
  <c r="V58" i="23"/>
  <c r="T59" i="23"/>
  <c r="U59" i="23"/>
  <c r="V59" i="23"/>
  <c r="U57" i="23"/>
  <c r="V57" i="23"/>
  <c r="AC69" i="23"/>
  <c r="AC65" i="23"/>
  <c r="AC61" i="23"/>
  <c r="AC57" i="23"/>
  <c r="Z69" i="23"/>
  <c r="Z65" i="23"/>
  <c r="Z57" i="23"/>
  <c r="Z61" i="23"/>
  <c r="W69" i="23"/>
  <c r="W65" i="23"/>
  <c r="W57" i="23"/>
  <c r="W61" i="23"/>
  <c r="T69" i="23"/>
  <c r="T65" i="23"/>
  <c r="T61" i="23"/>
  <c r="T57" i="23"/>
  <c r="B70" i="23"/>
  <c r="C70" i="23"/>
  <c r="D70" i="23"/>
  <c r="B71" i="23"/>
  <c r="C71" i="23"/>
  <c r="D71" i="23"/>
  <c r="C69" i="23"/>
  <c r="D69" i="23"/>
  <c r="E70" i="23"/>
  <c r="F70" i="23"/>
  <c r="G70" i="23"/>
  <c r="E71" i="23"/>
  <c r="F71" i="23"/>
  <c r="G71" i="23"/>
  <c r="F69" i="23"/>
  <c r="G69" i="23"/>
  <c r="H70" i="23"/>
  <c r="I70" i="23"/>
  <c r="J70" i="23"/>
  <c r="H71" i="23"/>
  <c r="I71" i="23"/>
  <c r="J71" i="23"/>
  <c r="I69" i="23"/>
  <c r="J69" i="23"/>
  <c r="K70" i="23"/>
  <c r="L70" i="23"/>
  <c r="M70" i="23"/>
  <c r="K71" i="23"/>
  <c r="L71" i="23"/>
  <c r="M71" i="23"/>
  <c r="L69" i="23"/>
  <c r="M69" i="23"/>
  <c r="N70" i="23"/>
  <c r="O70" i="23"/>
  <c r="P70" i="23"/>
  <c r="N71" i="23"/>
  <c r="O71" i="23"/>
  <c r="P71" i="23"/>
  <c r="O69" i="23"/>
  <c r="P69" i="23"/>
  <c r="Q70" i="23"/>
  <c r="R70" i="23"/>
  <c r="S70" i="23"/>
  <c r="Q71" i="23"/>
  <c r="R71" i="23"/>
  <c r="S71" i="23"/>
  <c r="R69" i="23"/>
  <c r="S69" i="23"/>
  <c r="Q66" i="23"/>
  <c r="R66" i="23"/>
  <c r="S66" i="23"/>
  <c r="Q67" i="23"/>
  <c r="R67" i="23"/>
  <c r="S67" i="23"/>
  <c r="R65" i="23"/>
  <c r="S65" i="23"/>
  <c r="N66" i="23"/>
  <c r="O66" i="23"/>
  <c r="P66" i="23"/>
  <c r="N67" i="23"/>
  <c r="O67" i="23"/>
  <c r="P67" i="23"/>
  <c r="O65" i="23"/>
  <c r="P65" i="23"/>
  <c r="K66" i="23"/>
  <c r="L66" i="23"/>
  <c r="M66" i="23"/>
  <c r="K67" i="23"/>
  <c r="L67" i="23"/>
  <c r="M67" i="23"/>
  <c r="L65" i="23"/>
  <c r="M65" i="23"/>
  <c r="H66" i="23"/>
  <c r="I66" i="23"/>
  <c r="J66" i="23"/>
  <c r="H67" i="23"/>
  <c r="I67" i="23"/>
  <c r="J67" i="23"/>
  <c r="I65" i="23"/>
  <c r="J65" i="23"/>
  <c r="E66" i="23"/>
  <c r="F66" i="23"/>
  <c r="G66" i="23"/>
  <c r="E67" i="23"/>
  <c r="F67" i="23"/>
  <c r="G67" i="23"/>
  <c r="F65" i="23"/>
  <c r="G65" i="23"/>
  <c r="B66" i="23"/>
  <c r="C66" i="23"/>
  <c r="D66" i="23"/>
  <c r="B67" i="23"/>
  <c r="C67" i="23"/>
  <c r="D67" i="23"/>
  <c r="C65" i="23"/>
  <c r="D65" i="23"/>
  <c r="B62" i="23"/>
  <c r="C62" i="23"/>
  <c r="D62" i="23"/>
  <c r="B63" i="23"/>
  <c r="C63" i="23"/>
  <c r="D63" i="23"/>
  <c r="C61" i="23"/>
  <c r="D61" i="23"/>
  <c r="E62" i="23"/>
  <c r="F62" i="23"/>
  <c r="G62" i="23"/>
  <c r="E63" i="23"/>
  <c r="F63" i="23"/>
  <c r="G63" i="23"/>
  <c r="F61" i="23"/>
  <c r="G61" i="23"/>
  <c r="H62" i="23"/>
  <c r="I62" i="23"/>
  <c r="J62" i="23"/>
  <c r="H63" i="23"/>
  <c r="I63" i="23"/>
  <c r="J63" i="23"/>
  <c r="I61" i="23"/>
  <c r="J61" i="23"/>
  <c r="K62" i="23"/>
  <c r="L62" i="23"/>
  <c r="M62" i="23"/>
  <c r="K63" i="23"/>
  <c r="L63" i="23"/>
  <c r="M63" i="23"/>
  <c r="L61" i="23"/>
  <c r="M61" i="23"/>
  <c r="N62" i="23"/>
  <c r="O62" i="23"/>
  <c r="P62" i="23"/>
  <c r="N63" i="23"/>
  <c r="O63" i="23"/>
  <c r="P63" i="23"/>
  <c r="O61" i="23"/>
  <c r="P61" i="23"/>
  <c r="Q62" i="23"/>
  <c r="R62" i="23"/>
  <c r="S62" i="23"/>
  <c r="Q63" i="23"/>
  <c r="R63" i="23"/>
  <c r="S63" i="23"/>
  <c r="R61" i="23"/>
  <c r="S61" i="23"/>
  <c r="Q58" i="23"/>
  <c r="R58" i="23"/>
  <c r="S58" i="23"/>
  <c r="Q59" i="23"/>
  <c r="R59" i="23"/>
  <c r="S59" i="23"/>
  <c r="R57" i="23"/>
  <c r="S57" i="23"/>
  <c r="N58" i="23"/>
  <c r="O58" i="23"/>
  <c r="P58" i="23"/>
  <c r="N59" i="23"/>
  <c r="O59" i="23"/>
  <c r="P59" i="23"/>
  <c r="O57" i="23"/>
  <c r="P57" i="23"/>
  <c r="K58" i="23"/>
  <c r="L58" i="23"/>
  <c r="M58" i="23"/>
  <c r="K59" i="23"/>
  <c r="L59" i="23"/>
  <c r="M59" i="23"/>
  <c r="L57" i="23"/>
  <c r="M57" i="23"/>
  <c r="H58" i="23"/>
  <c r="I58" i="23"/>
  <c r="J58" i="23"/>
  <c r="H59" i="23"/>
  <c r="I59" i="23"/>
  <c r="J59" i="23"/>
  <c r="I57" i="23"/>
  <c r="J57" i="23"/>
  <c r="E59" i="23"/>
  <c r="F59" i="23"/>
  <c r="G59" i="23"/>
  <c r="E58" i="23"/>
  <c r="F58" i="23"/>
  <c r="G58" i="23"/>
  <c r="F57" i="23"/>
  <c r="G57" i="23"/>
  <c r="B58" i="23"/>
  <c r="C58" i="23"/>
  <c r="D58" i="23"/>
  <c r="B59" i="23"/>
  <c r="C59" i="23"/>
  <c r="D59" i="23"/>
  <c r="C57" i="23"/>
  <c r="D57" i="23"/>
  <c r="Q69" i="23"/>
  <c r="Q65" i="23"/>
  <c r="Q61" i="23"/>
  <c r="N69" i="23"/>
  <c r="N65" i="23"/>
  <c r="N61" i="23"/>
  <c r="K69" i="23"/>
  <c r="K65" i="23"/>
  <c r="K61" i="23"/>
  <c r="H69" i="23"/>
  <c r="H65" i="23"/>
  <c r="H61" i="23"/>
  <c r="E69" i="23"/>
  <c r="E65" i="23"/>
  <c r="E61" i="23"/>
  <c r="B69" i="23"/>
  <c r="B65" i="23"/>
  <c r="B61" i="23"/>
  <c r="Q57" i="23"/>
  <c r="N57" i="23"/>
  <c r="K57" i="23"/>
  <c r="H57" i="23"/>
  <c r="E57" i="23"/>
  <c r="B46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B47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B43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B45" i="23"/>
  <c r="B41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B37" i="23"/>
  <c r="AF70" i="23"/>
  <c r="AG70" i="23"/>
  <c r="AH70" i="23"/>
  <c r="AF71" i="23"/>
  <c r="AG71" i="23"/>
  <c r="AH71" i="23"/>
  <c r="AG69" i="23"/>
  <c r="AH69" i="23"/>
  <c r="AF66" i="23"/>
  <c r="AG66" i="23"/>
  <c r="AH66" i="23"/>
  <c r="AF67" i="23"/>
  <c r="AG67" i="23"/>
  <c r="AH67" i="23"/>
  <c r="AG65" i="23"/>
  <c r="AH65" i="23"/>
  <c r="AF62" i="23"/>
  <c r="AG62" i="23"/>
  <c r="AH62" i="23"/>
  <c r="AF63" i="23"/>
  <c r="AG63" i="23"/>
  <c r="AH63" i="23"/>
  <c r="AG61" i="23"/>
  <c r="AH61" i="23"/>
  <c r="AF58" i="23"/>
  <c r="AG58" i="23"/>
  <c r="AH58" i="23"/>
  <c r="AF59" i="23"/>
  <c r="AG59" i="23"/>
  <c r="AH59" i="23"/>
  <c r="AG57" i="23"/>
  <c r="AH57" i="23"/>
  <c r="AF69" i="23"/>
  <c r="AF65" i="23"/>
  <c r="AF61" i="23"/>
  <c r="AF57" i="23"/>
  <c r="AI70" i="23"/>
  <c r="AJ70" i="23"/>
  <c r="AK70" i="23"/>
  <c r="AI71" i="23"/>
  <c r="AJ71" i="23"/>
  <c r="AK71" i="23"/>
  <c r="AJ69" i="23"/>
  <c r="AK69" i="23"/>
  <c r="AI66" i="23"/>
  <c r="AJ66" i="23"/>
  <c r="AK66" i="23"/>
  <c r="AI67" i="23"/>
  <c r="AJ67" i="23"/>
  <c r="AK67" i="23"/>
  <c r="AJ65" i="23"/>
  <c r="AK65" i="23"/>
  <c r="AI62" i="23"/>
  <c r="AJ62" i="23"/>
  <c r="AK62" i="23"/>
  <c r="AI63" i="23"/>
  <c r="AJ63" i="23"/>
  <c r="AK63" i="23"/>
  <c r="AJ61" i="23"/>
  <c r="AK61" i="23"/>
  <c r="AI58" i="23"/>
  <c r="AJ58" i="23"/>
  <c r="AK58" i="23"/>
  <c r="AI59" i="23"/>
  <c r="AJ59" i="23"/>
  <c r="AK59" i="23"/>
  <c r="AJ57" i="23"/>
  <c r="AK57" i="23"/>
  <c r="AI69" i="23"/>
  <c r="AI65" i="23"/>
  <c r="AI61" i="23"/>
  <c r="AI57" i="23"/>
  <c r="B57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B33" i="23"/>
  <c r="AI104" i="15"/>
  <c r="AJ104" i="15"/>
  <c r="AK104" i="15"/>
  <c r="AI105" i="15"/>
  <c r="AJ105" i="15"/>
  <c r="AK105" i="15"/>
  <c r="AI106" i="15"/>
  <c r="AJ106" i="15"/>
  <c r="AK106" i="15"/>
  <c r="AI107" i="15"/>
  <c r="AJ107" i="15"/>
  <c r="AK107" i="15"/>
  <c r="AI108" i="15"/>
  <c r="AJ108" i="15"/>
  <c r="AK108" i="15"/>
  <c r="AI109" i="15"/>
  <c r="AJ109" i="15"/>
  <c r="AK109" i="15"/>
  <c r="AI110" i="15"/>
  <c r="AJ110" i="15"/>
  <c r="AK110" i="15"/>
  <c r="AI111" i="15"/>
  <c r="AJ111" i="15"/>
  <c r="AK111" i="15"/>
  <c r="AJ103" i="15"/>
  <c r="AK103" i="15"/>
  <c r="AI103" i="15"/>
  <c r="AF104" i="15"/>
  <c r="AG104" i="15"/>
  <c r="AH104" i="15"/>
  <c r="AF105" i="15"/>
  <c r="AG105" i="15"/>
  <c r="AH105" i="15"/>
  <c r="AF106" i="15"/>
  <c r="AG106" i="15"/>
  <c r="AH106" i="15"/>
  <c r="AF107" i="15"/>
  <c r="AG107" i="15"/>
  <c r="AH107" i="15"/>
  <c r="AF108" i="15"/>
  <c r="AG108" i="15"/>
  <c r="AH108" i="15"/>
  <c r="AF109" i="15"/>
  <c r="AG109" i="15"/>
  <c r="AH109" i="15"/>
  <c r="AF110" i="15"/>
  <c r="AG110" i="15"/>
  <c r="AH110" i="15"/>
  <c r="AF111" i="15"/>
  <c r="AG111" i="15"/>
  <c r="AH111" i="15"/>
  <c r="AG103" i="15"/>
  <c r="AH103" i="15"/>
  <c r="AF103" i="15"/>
  <c r="AC104" i="15"/>
  <c r="AD104" i="15"/>
  <c r="AE104" i="15"/>
  <c r="AC105" i="15"/>
  <c r="AD105" i="15"/>
  <c r="AE105" i="15"/>
  <c r="AC106" i="15"/>
  <c r="AD106" i="15"/>
  <c r="AE106" i="15"/>
  <c r="AC107" i="15"/>
  <c r="AD107" i="15"/>
  <c r="AE107" i="15"/>
  <c r="AC108" i="15"/>
  <c r="AD108" i="15"/>
  <c r="AE108" i="15"/>
  <c r="AC109" i="15"/>
  <c r="AD109" i="15"/>
  <c r="AE109" i="15"/>
  <c r="AC110" i="15"/>
  <c r="AD110" i="15"/>
  <c r="AE110" i="15"/>
  <c r="AC111" i="15"/>
  <c r="AD111" i="15"/>
  <c r="AE111" i="15"/>
  <c r="AD103" i="15"/>
  <c r="AE103" i="15"/>
  <c r="AC103" i="15"/>
  <c r="Z104" i="15"/>
  <c r="AA104" i="15"/>
  <c r="AB104" i="15"/>
  <c r="Z105" i="15"/>
  <c r="AA105" i="15"/>
  <c r="AB105" i="15"/>
  <c r="Z106" i="15"/>
  <c r="AA106" i="15"/>
  <c r="AB106" i="15"/>
  <c r="Z107" i="15"/>
  <c r="AA107" i="15"/>
  <c r="AB107" i="15"/>
  <c r="Z108" i="15"/>
  <c r="AA108" i="15"/>
  <c r="AB108" i="15"/>
  <c r="Z109" i="15"/>
  <c r="AA109" i="15"/>
  <c r="AB109" i="15"/>
  <c r="Z110" i="15"/>
  <c r="AA110" i="15"/>
  <c r="AB110" i="15"/>
  <c r="Z111" i="15"/>
  <c r="AA111" i="15"/>
  <c r="AB111" i="15"/>
  <c r="AA103" i="15"/>
  <c r="AB103" i="15"/>
  <c r="Z103" i="15"/>
  <c r="W104" i="15"/>
  <c r="X104" i="15"/>
  <c r="Y104" i="15"/>
  <c r="W105" i="15"/>
  <c r="X105" i="15"/>
  <c r="Y105" i="15"/>
  <c r="W106" i="15"/>
  <c r="X106" i="15"/>
  <c r="Y106" i="15"/>
  <c r="W107" i="15"/>
  <c r="X107" i="15"/>
  <c r="Y107" i="15"/>
  <c r="W108" i="15"/>
  <c r="X108" i="15"/>
  <c r="Y108" i="15"/>
  <c r="W109" i="15"/>
  <c r="X109" i="15"/>
  <c r="Y109" i="15"/>
  <c r="W110" i="15"/>
  <c r="X110" i="15"/>
  <c r="Y110" i="15"/>
  <c r="W111" i="15"/>
  <c r="X111" i="15"/>
  <c r="Y111" i="15"/>
  <c r="X103" i="15"/>
  <c r="Y103" i="15"/>
  <c r="W103" i="15"/>
  <c r="T104" i="15"/>
  <c r="U104" i="15"/>
  <c r="V104" i="15"/>
  <c r="T105" i="15"/>
  <c r="U105" i="15"/>
  <c r="V105" i="15"/>
  <c r="T106" i="15"/>
  <c r="U106" i="15"/>
  <c r="V106" i="15"/>
  <c r="T107" i="15"/>
  <c r="U107" i="15"/>
  <c r="V107" i="15"/>
  <c r="T108" i="15"/>
  <c r="U108" i="15"/>
  <c r="V108" i="15"/>
  <c r="T109" i="15"/>
  <c r="U109" i="15"/>
  <c r="V109" i="15"/>
  <c r="T110" i="15"/>
  <c r="U110" i="15"/>
  <c r="V110" i="15"/>
  <c r="T111" i="15"/>
  <c r="U111" i="15"/>
  <c r="V111" i="15"/>
  <c r="U103" i="15"/>
  <c r="V103" i="15"/>
  <c r="T103" i="15"/>
  <c r="Q104" i="15"/>
  <c r="R104" i="15"/>
  <c r="S104" i="15"/>
  <c r="Q105" i="15"/>
  <c r="R105" i="15"/>
  <c r="S105" i="15"/>
  <c r="Q106" i="15"/>
  <c r="R106" i="15"/>
  <c r="S106" i="15"/>
  <c r="Q107" i="15"/>
  <c r="R107" i="15"/>
  <c r="S107" i="15"/>
  <c r="Q108" i="15"/>
  <c r="R108" i="15"/>
  <c r="S108" i="15"/>
  <c r="Q109" i="15"/>
  <c r="R109" i="15"/>
  <c r="S109" i="15"/>
  <c r="Q110" i="15"/>
  <c r="R110" i="15"/>
  <c r="S110" i="15"/>
  <c r="Q111" i="15"/>
  <c r="R111" i="15"/>
  <c r="S111" i="15"/>
  <c r="R103" i="15"/>
  <c r="S103" i="15"/>
  <c r="N104" i="15"/>
  <c r="O104" i="15"/>
  <c r="P104" i="15"/>
  <c r="N105" i="15"/>
  <c r="O105" i="15"/>
  <c r="P105" i="15"/>
  <c r="N106" i="15"/>
  <c r="O106" i="15"/>
  <c r="P106" i="15"/>
  <c r="N107" i="15"/>
  <c r="O107" i="15"/>
  <c r="P107" i="15"/>
  <c r="N108" i="15"/>
  <c r="O108" i="15"/>
  <c r="P108" i="15"/>
  <c r="N109" i="15"/>
  <c r="O109" i="15"/>
  <c r="P109" i="15"/>
  <c r="N110" i="15"/>
  <c r="O110" i="15"/>
  <c r="P110" i="15"/>
  <c r="N111" i="15"/>
  <c r="O111" i="15"/>
  <c r="P111" i="15"/>
  <c r="O103" i="15"/>
  <c r="P103" i="15"/>
  <c r="K104" i="15"/>
  <c r="L104" i="15"/>
  <c r="M104" i="15"/>
  <c r="K105" i="15"/>
  <c r="L105" i="15"/>
  <c r="M105" i="15"/>
  <c r="K106" i="15"/>
  <c r="L106" i="15"/>
  <c r="M106" i="15"/>
  <c r="K107" i="15"/>
  <c r="L107" i="15"/>
  <c r="M107" i="15"/>
  <c r="K108" i="15"/>
  <c r="L108" i="15"/>
  <c r="M108" i="15"/>
  <c r="K109" i="15"/>
  <c r="L109" i="15"/>
  <c r="M109" i="15"/>
  <c r="K110" i="15"/>
  <c r="L110" i="15"/>
  <c r="M110" i="15"/>
  <c r="K111" i="15"/>
  <c r="L111" i="15"/>
  <c r="M111" i="15"/>
  <c r="L103" i="15"/>
  <c r="M103" i="15"/>
  <c r="H104" i="15"/>
  <c r="I104" i="15"/>
  <c r="J104" i="15"/>
  <c r="H105" i="15"/>
  <c r="I105" i="15"/>
  <c r="J105" i="15"/>
  <c r="H106" i="15"/>
  <c r="I106" i="15"/>
  <c r="J106" i="15"/>
  <c r="H107" i="15"/>
  <c r="I107" i="15"/>
  <c r="J107" i="15"/>
  <c r="H108" i="15"/>
  <c r="I108" i="15"/>
  <c r="J108" i="15"/>
  <c r="H109" i="15"/>
  <c r="I109" i="15"/>
  <c r="J109" i="15"/>
  <c r="H110" i="15"/>
  <c r="I110" i="15"/>
  <c r="J110" i="15"/>
  <c r="H111" i="15"/>
  <c r="I111" i="15"/>
  <c r="J111" i="15"/>
  <c r="I103" i="15"/>
  <c r="J103" i="15"/>
  <c r="E104" i="15"/>
  <c r="F104" i="15"/>
  <c r="G104" i="15"/>
  <c r="E105" i="15"/>
  <c r="F105" i="15"/>
  <c r="G105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E111" i="15"/>
  <c r="F111" i="15"/>
  <c r="G111" i="15"/>
  <c r="F103" i="15"/>
  <c r="G103" i="15"/>
  <c r="B104" i="15"/>
  <c r="C104" i="15"/>
  <c r="D104" i="15"/>
  <c r="B105" i="15"/>
  <c r="C105" i="15"/>
  <c r="D105" i="15"/>
  <c r="B106" i="15"/>
  <c r="C106" i="15"/>
  <c r="D106" i="15"/>
  <c r="B107" i="15"/>
  <c r="C107" i="15"/>
  <c r="D107" i="15"/>
  <c r="B108" i="15"/>
  <c r="C108" i="15"/>
  <c r="D108" i="15"/>
  <c r="B109" i="15"/>
  <c r="C109" i="15"/>
  <c r="D109" i="15"/>
  <c r="B110" i="15"/>
  <c r="C110" i="15"/>
  <c r="D110" i="15"/>
  <c r="B111" i="15"/>
  <c r="C111" i="15"/>
  <c r="D111" i="15"/>
  <c r="C103" i="15"/>
  <c r="D103" i="15"/>
  <c r="Q103" i="15"/>
  <c r="N103" i="15"/>
  <c r="K103" i="15"/>
  <c r="H103" i="15"/>
  <c r="B103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B56" i="15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B80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8" i="22"/>
  <c r="AK79" i="22"/>
  <c r="AK77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B68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B69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B70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B67" i="22"/>
  <c r="AI52" i="22"/>
  <c r="AJ52" i="22"/>
  <c r="AK52" i="22"/>
  <c r="AI53" i="22"/>
  <c r="AJ53" i="22"/>
  <c r="AK53" i="22"/>
  <c r="AI54" i="22"/>
  <c r="AJ54" i="22"/>
  <c r="AK54" i="22"/>
  <c r="AJ51" i="22"/>
  <c r="AK51" i="22"/>
  <c r="AI47" i="22"/>
  <c r="AJ47" i="22"/>
  <c r="AK47" i="22"/>
  <c r="AI48" i="22"/>
  <c r="AJ48" i="22"/>
  <c r="AK48" i="22"/>
  <c r="AI49" i="22"/>
  <c r="AJ49" i="22"/>
  <c r="AK49" i="22"/>
  <c r="AJ46" i="22"/>
  <c r="AK46" i="22"/>
  <c r="AI42" i="22"/>
  <c r="AJ42" i="22"/>
  <c r="AK42" i="22"/>
  <c r="AI43" i="22"/>
  <c r="AJ43" i="22"/>
  <c r="AK43" i="22"/>
  <c r="AI44" i="22"/>
  <c r="AJ44" i="22"/>
  <c r="AK44" i="22"/>
  <c r="AJ41" i="22"/>
  <c r="AK41" i="22"/>
  <c r="AF52" i="22"/>
  <c r="AG52" i="22"/>
  <c r="AH52" i="22"/>
  <c r="AF53" i="22"/>
  <c r="AG53" i="22"/>
  <c r="AH53" i="22"/>
  <c r="AF54" i="22"/>
  <c r="AG54" i="22"/>
  <c r="AH54" i="22"/>
  <c r="AG51" i="22"/>
  <c r="AH51" i="22"/>
  <c r="AC52" i="22"/>
  <c r="AD52" i="22"/>
  <c r="AE52" i="22"/>
  <c r="AC53" i="22"/>
  <c r="AD53" i="22"/>
  <c r="AE53" i="22"/>
  <c r="AC54" i="22"/>
  <c r="AD54" i="22"/>
  <c r="AE54" i="22"/>
  <c r="AD51" i="22"/>
  <c r="AE51" i="22"/>
  <c r="Z52" i="22"/>
  <c r="AA52" i="22"/>
  <c r="AB52" i="22"/>
  <c r="Z53" i="22"/>
  <c r="AA53" i="22"/>
  <c r="AB53" i="22"/>
  <c r="Z54" i="22"/>
  <c r="AA54" i="22"/>
  <c r="AB54" i="22"/>
  <c r="AA51" i="22"/>
  <c r="AB51" i="22"/>
  <c r="W52" i="22"/>
  <c r="X52" i="22"/>
  <c r="Y52" i="22"/>
  <c r="W53" i="22"/>
  <c r="X53" i="22"/>
  <c r="Y53" i="22"/>
  <c r="W54" i="22"/>
  <c r="X54" i="22"/>
  <c r="Y54" i="22"/>
  <c r="X51" i="22"/>
  <c r="Y51" i="22"/>
  <c r="T52" i="22"/>
  <c r="U52" i="22"/>
  <c r="V52" i="22"/>
  <c r="T53" i="22"/>
  <c r="U53" i="22"/>
  <c r="V53" i="22"/>
  <c r="T54" i="22"/>
  <c r="U54" i="22"/>
  <c r="V54" i="22"/>
  <c r="U51" i="22"/>
  <c r="V51" i="22"/>
  <c r="Q52" i="22"/>
  <c r="R52" i="22"/>
  <c r="S52" i="22"/>
  <c r="Q53" i="22"/>
  <c r="R53" i="22"/>
  <c r="S53" i="22"/>
  <c r="Q54" i="22"/>
  <c r="R54" i="22"/>
  <c r="S54" i="22"/>
  <c r="R51" i="22"/>
  <c r="S51" i="22"/>
  <c r="N52" i="22"/>
  <c r="O52" i="22"/>
  <c r="P52" i="22"/>
  <c r="N53" i="22"/>
  <c r="O53" i="22"/>
  <c r="P53" i="22"/>
  <c r="N54" i="22"/>
  <c r="O54" i="22"/>
  <c r="P54" i="22"/>
  <c r="O51" i="22"/>
  <c r="P51" i="22"/>
  <c r="K52" i="22"/>
  <c r="L52" i="22"/>
  <c r="M52" i="22"/>
  <c r="K53" i="22"/>
  <c r="L53" i="22"/>
  <c r="M53" i="22"/>
  <c r="K54" i="22"/>
  <c r="L54" i="22"/>
  <c r="M54" i="22"/>
  <c r="L51" i="22"/>
  <c r="M51" i="22"/>
  <c r="H52" i="22"/>
  <c r="I52" i="22"/>
  <c r="J52" i="22"/>
  <c r="H53" i="22"/>
  <c r="I53" i="22"/>
  <c r="J53" i="22"/>
  <c r="H54" i="22"/>
  <c r="I54" i="22"/>
  <c r="J54" i="22"/>
  <c r="I51" i="22"/>
  <c r="J51" i="22"/>
  <c r="E52" i="22"/>
  <c r="F52" i="22"/>
  <c r="G52" i="22"/>
  <c r="E53" i="22"/>
  <c r="F53" i="22"/>
  <c r="G53" i="22"/>
  <c r="E54" i="22"/>
  <c r="F54" i="22"/>
  <c r="G54" i="22"/>
  <c r="F51" i="22"/>
  <c r="G51" i="22"/>
  <c r="B52" i="22"/>
  <c r="C52" i="22"/>
  <c r="D52" i="22"/>
  <c r="B53" i="22"/>
  <c r="C53" i="22"/>
  <c r="D53" i="22"/>
  <c r="B54" i="22"/>
  <c r="C54" i="22"/>
  <c r="D54" i="22"/>
  <c r="C51" i="22"/>
  <c r="D51" i="22"/>
  <c r="AF47" i="22"/>
  <c r="AG47" i="22"/>
  <c r="AH47" i="22"/>
  <c r="AF48" i="22"/>
  <c r="AG48" i="22"/>
  <c r="AH48" i="22"/>
  <c r="AF49" i="22"/>
  <c r="AG49" i="22"/>
  <c r="AH49" i="22"/>
  <c r="AG46" i="22"/>
  <c r="AH46" i="22"/>
  <c r="AC47" i="22"/>
  <c r="AD47" i="22"/>
  <c r="AE47" i="22"/>
  <c r="AC48" i="22"/>
  <c r="AD48" i="22"/>
  <c r="AE48" i="22"/>
  <c r="AC49" i="22"/>
  <c r="AD49" i="22"/>
  <c r="AE49" i="22"/>
  <c r="AD46" i="22"/>
  <c r="AE46" i="22"/>
  <c r="Z47" i="22"/>
  <c r="AA47" i="22"/>
  <c r="AB47" i="22"/>
  <c r="Z48" i="22"/>
  <c r="AA48" i="22"/>
  <c r="AB48" i="22"/>
  <c r="Z49" i="22"/>
  <c r="AA49" i="22"/>
  <c r="AB49" i="22"/>
  <c r="AA46" i="22"/>
  <c r="AB46" i="22"/>
  <c r="W47" i="22"/>
  <c r="X47" i="22"/>
  <c r="Y47" i="22"/>
  <c r="W48" i="22"/>
  <c r="X48" i="22"/>
  <c r="Y48" i="22"/>
  <c r="W49" i="22"/>
  <c r="X49" i="22"/>
  <c r="Y49" i="22"/>
  <c r="X46" i="22"/>
  <c r="Y46" i="22"/>
  <c r="T47" i="22"/>
  <c r="U47" i="22"/>
  <c r="V47" i="22"/>
  <c r="T48" i="22"/>
  <c r="U48" i="22"/>
  <c r="V48" i="22"/>
  <c r="T49" i="22"/>
  <c r="U49" i="22"/>
  <c r="V49" i="22"/>
  <c r="U46" i="22"/>
  <c r="V46" i="22"/>
  <c r="Q47" i="22"/>
  <c r="R47" i="22"/>
  <c r="S47" i="22"/>
  <c r="Q48" i="22"/>
  <c r="R48" i="22"/>
  <c r="S48" i="22"/>
  <c r="Q49" i="22"/>
  <c r="R49" i="22"/>
  <c r="S49" i="22"/>
  <c r="R46" i="22"/>
  <c r="S46" i="22"/>
  <c r="N47" i="22"/>
  <c r="O47" i="22"/>
  <c r="P47" i="22"/>
  <c r="N48" i="22"/>
  <c r="O48" i="22"/>
  <c r="P48" i="22"/>
  <c r="N49" i="22"/>
  <c r="O49" i="22"/>
  <c r="P49" i="22"/>
  <c r="O46" i="22"/>
  <c r="P46" i="22"/>
  <c r="K47" i="22"/>
  <c r="L47" i="22"/>
  <c r="M47" i="22"/>
  <c r="K48" i="22"/>
  <c r="L48" i="22"/>
  <c r="M48" i="22"/>
  <c r="K49" i="22"/>
  <c r="L49" i="22"/>
  <c r="M49" i="22"/>
  <c r="L46" i="22"/>
  <c r="M46" i="22"/>
  <c r="H47" i="22"/>
  <c r="I47" i="22"/>
  <c r="J47" i="22"/>
  <c r="H48" i="22"/>
  <c r="I48" i="22"/>
  <c r="J48" i="22"/>
  <c r="H49" i="22"/>
  <c r="I49" i="22"/>
  <c r="J49" i="22"/>
  <c r="I46" i="22"/>
  <c r="J46" i="22"/>
  <c r="E47" i="22"/>
  <c r="F47" i="22"/>
  <c r="G47" i="22"/>
  <c r="E48" i="22"/>
  <c r="F48" i="22"/>
  <c r="G48" i="22"/>
  <c r="E49" i="22"/>
  <c r="F49" i="22"/>
  <c r="G49" i="22"/>
  <c r="F46" i="22"/>
  <c r="G46" i="22"/>
  <c r="B47" i="22"/>
  <c r="C47" i="22"/>
  <c r="D47" i="22"/>
  <c r="B48" i="22"/>
  <c r="C48" i="22"/>
  <c r="D48" i="22"/>
  <c r="B49" i="22"/>
  <c r="C49" i="22"/>
  <c r="D49" i="22"/>
  <c r="C46" i="22"/>
  <c r="D46" i="22"/>
  <c r="E46" i="22"/>
  <c r="AF42" i="22"/>
  <c r="AG42" i="22"/>
  <c r="AH42" i="22"/>
  <c r="AF43" i="22"/>
  <c r="AG43" i="22"/>
  <c r="AH43" i="22"/>
  <c r="AF44" i="22"/>
  <c r="AG44" i="22"/>
  <c r="AH44" i="22"/>
  <c r="AG41" i="22"/>
  <c r="AH41" i="22"/>
  <c r="AC42" i="22"/>
  <c r="AD42" i="22"/>
  <c r="AE42" i="22"/>
  <c r="AC43" i="22"/>
  <c r="AD43" i="22"/>
  <c r="AE43" i="22"/>
  <c r="AC44" i="22"/>
  <c r="AD44" i="22"/>
  <c r="AE44" i="22"/>
  <c r="AD41" i="22"/>
  <c r="AE41" i="22"/>
  <c r="Z42" i="22"/>
  <c r="AA42" i="22"/>
  <c r="AB42" i="22"/>
  <c r="Z43" i="22"/>
  <c r="AA43" i="22"/>
  <c r="AB43" i="22"/>
  <c r="Z44" i="22"/>
  <c r="AA44" i="22"/>
  <c r="AB44" i="22"/>
  <c r="AA41" i="22"/>
  <c r="AB41" i="22"/>
  <c r="W42" i="22"/>
  <c r="X42" i="22"/>
  <c r="Y42" i="22"/>
  <c r="W43" i="22"/>
  <c r="X43" i="22"/>
  <c r="Y43" i="22"/>
  <c r="W44" i="22"/>
  <c r="X44" i="22"/>
  <c r="Y44" i="22"/>
  <c r="X41" i="22"/>
  <c r="Y41" i="22"/>
  <c r="Z41" i="22"/>
  <c r="T42" i="22"/>
  <c r="U42" i="22"/>
  <c r="V42" i="22"/>
  <c r="T43" i="22"/>
  <c r="U43" i="22"/>
  <c r="V43" i="22"/>
  <c r="T44" i="22"/>
  <c r="U44" i="22"/>
  <c r="V44" i="22"/>
  <c r="U41" i="22"/>
  <c r="V41" i="22"/>
  <c r="Q42" i="22"/>
  <c r="R42" i="22"/>
  <c r="S42" i="22"/>
  <c r="Q43" i="22"/>
  <c r="R43" i="22"/>
  <c r="S43" i="22"/>
  <c r="Q44" i="22"/>
  <c r="R44" i="22"/>
  <c r="S44" i="22"/>
  <c r="R41" i="22"/>
  <c r="S41" i="22"/>
  <c r="N44" i="22"/>
  <c r="O44" i="22"/>
  <c r="P44" i="22"/>
  <c r="N42" i="22"/>
  <c r="O42" i="22"/>
  <c r="P42" i="22"/>
  <c r="N43" i="22"/>
  <c r="O43" i="22"/>
  <c r="P43" i="22"/>
  <c r="O41" i="22"/>
  <c r="P41" i="22"/>
  <c r="K42" i="22"/>
  <c r="L42" i="22"/>
  <c r="M42" i="22"/>
  <c r="K43" i="22"/>
  <c r="L43" i="22"/>
  <c r="M43" i="22"/>
  <c r="K44" i="22"/>
  <c r="L44" i="22"/>
  <c r="M44" i="22"/>
  <c r="L41" i="22"/>
  <c r="M41" i="22"/>
  <c r="N41" i="22"/>
  <c r="H42" i="22"/>
  <c r="I42" i="22"/>
  <c r="J42" i="22"/>
  <c r="H43" i="22"/>
  <c r="I43" i="22"/>
  <c r="J43" i="22"/>
  <c r="H44" i="22"/>
  <c r="I44" i="22"/>
  <c r="J44" i="22"/>
  <c r="I41" i="22"/>
  <c r="J41" i="22"/>
  <c r="E42" i="22"/>
  <c r="F42" i="22"/>
  <c r="G42" i="22"/>
  <c r="E43" i="22"/>
  <c r="F43" i="22"/>
  <c r="G43" i="22"/>
  <c r="E44" i="22"/>
  <c r="F44" i="22"/>
  <c r="G44" i="22"/>
  <c r="F41" i="22"/>
  <c r="G41" i="22"/>
  <c r="B42" i="22"/>
  <c r="C42" i="22"/>
  <c r="D42" i="22"/>
  <c r="B43" i="22"/>
  <c r="C43" i="22"/>
  <c r="D43" i="22"/>
  <c r="B44" i="22"/>
  <c r="C44" i="22"/>
  <c r="D44" i="22"/>
  <c r="C41" i="22"/>
  <c r="D41" i="22"/>
  <c r="AI51" i="22"/>
  <c r="AF51" i="22"/>
  <c r="AC51" i="22"/>
  <c r="Z51" i="22"/>
  <c r="W51" i="22"/>
  <c r="T51" i="22"/>
  <c r="Q51" i="22"/>
  <c r="N51" i="22"/>
  <c r="K51" i="22"/>
  <c r="H51" i="22"/>
  <c r="E51" i="22"/>
  <c r="B51" i="22"/>
  <c r="AI46" i="22"/>
  <c r="AF46" i="22"/>
  <c r="AC46" i="22"/>
  <c r="Z46" i="22"/>
  <c r="W46" i="22"/>
  <c r="T46" i="22"/>
  <c r="Q46" i="22"/>
  <c r="N46" i="22"/>
  <c r="K46" i="22"/>
  <c r="H46" i="22"/>
  <c r="B46" i="22"/>
  <c r="AI41" i="22"/>
  <c r="AF41" i="22"/>
  <c r="AC41" i="22"/>
  <c r="W41" i="22"/>
  <c r="T41" i="22"/>
  <c r="Q41" i="22"/>
  <c r="K41" i="22"/>
  <c r="H41" i="22"/>
  <c r="E41" i="22"/>
  <c r="B41" i="22"/>
  <c r="B43" i="14"/>
  <c r="C43" i="14"/>
  <c r="D43" i="14"/>
  <c r="E43" i="14"/>
  <c r="F43" i="14"/>
  <c r="G43" i="14"/>
  <c r="H43" i="14"/>
  <c r="I43" i="14"/>
  <c r="J43" i="14"/>
  <c r="K43" i="14"/>
  <c r="L43" i="14"/>
  <c r="M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C42" i="14"/>
  <c r="D42" i="14"/>
  <c r="E42" i="14"/>
  <c r="F42" i="14"/>
  <c r="G42" i="14"/>
  <c r="H42" i="14"/>
  <c r="I42" i="14"/>
  <c r="J42" i="14"/>
  <c r="K42" i="14"/>
  <c r="L42" i="14"/>
  <c r="M42" i="14"/>
  <c r="B42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C38" i="14"/>
  <c r="D38" i="14"/>
  <c r="E38" i="14"/>
  <c r="F38" i="14"/>
  <c r="G38" i="14"/>
  <c r="H38" i="14"/>
  <c r="I38" i="14"/>
  <c r="J38" i="14"/>
  <c r="K38" i="14"/>
  <c r="L38" i="14"/>
  <c r="M38" i="14"/>
  <c r="B38" i="14"/>
  <c r="M35" i="14"/>
  <c r="M36" i="14"/>
  <c r="L35" i="14"/>
  <c r="L36" i="14"/>
  <c r="K35" i="14"/>
  <c r="K36" i="14"/>
  <c r="J35" i="14"/>
  <c r="J36" i="14"/>
  <c r="I35" i="14"/>
  <c r="I36" i="14"/>
  <c r="H35" i="14"/>
  <c r="H36" i="14"/>
  <c r="G35" i="14"/>
  <c r="G36" i="14"/>
  <c r="F35" i="14"/>
  <c r="F36" i="14"/>
  <c r="E35" i="14"/>
  <c r="E36" i="14"/>
  <c r="D35" i="14"/>
  <c r="D36" i="14"/>
  <c r="C35" i="14"/>
  <c r="C36" i="14"/>
  <c r="B35" i="14"/>
  <c r="B36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C30" i="14"/>
  <c r="D30" i="14"/>
  <c r="E30" i="14"/>
  <c r="F30" i="14"/>
  <c r="G30" i="14"/>
  <c r="H30" i="14"/>
  <c r="I30" i="14"/>
  <c r="J30" i="14"/>
  <c r="K30" i="14"/>
  <c r="L30" i="14"/>
  <c r="M30" i="14"/>
  <c r="B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B32" i="14"/>
  <c r="B31" i="14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B63" i="22"/>
  <c r="B64" i="22"/>
  <c r="B65" i="22"/>
  <c r="B62" i="22"/>
  <c r="Z37" i="22"/>
  <c r="AA37" i="22"/>
  <c r="AB37" i="22"/>
  <c r="Z38" i="22"/>
  <c r="AA38" i="22"/>
  <c r="AB38" i="22"/>
  <c r="Z39" i="22"/>
  <c r="AA39" i="22"/>
  <c r="AB39" i="22"/>
  <c r="AA36" i="22"/>
  <c r="AB36" i="22"/>
  <c r="W39" i="22"/>
  <c r="X39" i="22"/>
  <c r="Y39" i="22"/>
  <c r="W37" i="22"/>
  <c r="X37" i="22"/>
  <c r="Y37" i="22"/>
  <c r="W38" i="22"/>
  <c r="X38" i="22"/>
  <c r="Y38" i="22"/>
  <c r="X36" i="22"/>
  <c r="Y36" i="22"/>
  <c r="T37" i="22"/>
  <c r="U37" i="22"/>
  <c r="V37" i="22"/>
  <c r="T38" i="22"/>
  <c r="U38" i="22"/>
  <c r="V38" i="22"/>
  <c r="T39" i="22"/>
  <c r="U39" i="22"/>
  <c r="V39" i="22"/>
  <c r="U36" i="22"/>
  <c r="V36" i="22"/>
  <c r="Q37" i="22"/>
  <c r="R37" i="22"/>
  <c r="S37" i="22"/>
  <c r="Q38" i="22"/>
  <c r="R38" i="22"/>
  <c r="S38" i="22"/>
  <c r="Q39" i="22"/>
  <c r="R39" i="22"/>
  <c r="S39" i="22"/>
  <c r="R36" i="22"/>
  <c r="S36" i="22"/>
  <c r="N37" i="22"/>
  <c r="O37" i="22"/>
  <c r="P37" i="22"/>
  <c r="N38" i="22"/>
  <c r="O38" i="22"/>
  <c r="P38" i="22"/>
  <c r="N39" i="22"/>
  <c r="O39" i="22"/>
  <c r="P39" i="22"/>
  <c r="O36" i="22"/>
  <c r="P36" i="22"/>
  <c r="W36" i="22"/>
  <c r="T36" i="22"/>
  <c r="Q36" i="22"/>
  <c r="N36" i="22"/>
  <c r="L36" i="22"/>
  <c r="M36" i="22"/>
  <c r="L37" i="22"/>
  <c r="M37" i="22"/>
  <c r="L38" i="22"/>
  <c r="M38" i="22"/>
  <c r="L39" i="22"/>
  <c r="M39" i="22"/>
  <c r="K37" i="22"/>
  <c r="K38" i="22"/>
  <c r="K39" i="22"/>
  <c r="I36" i="22"/>
  <c r="J36" i="22"/>
  <c r="I37" i="22"/>
  <c r="J37" i="22"/>
  <c r="I38" i="22"/>
  <c r="J38" i="22"/>
  <c r="I39" i="22"/>
  <c r="J39" i="22"/>
  <c r="H37" i="22"/>
  <c r="H38" i="22"/>
  <c r="H39" i="22"/>
  <c r="F36" i="22"/>
  <c r="G36" i="22"/>
  <c r="F37" i="22"/>
  <c r="G37" i="22"/>
  <c r="F38" i="22"/>
  <c r="G38" i="22"/>
  <c r="F39" i="22"/>
  <c r="G39" i="22"/>
  <c r="E37" i="22"/>
  <c r="E38" i="22"/>
  <c r="E39" i="22"/>
  <c r="K36" i="22"/>
  <c r="H36" i="22"/>
  <c r="E36" i="22"/>
  <c r="AD36" i="22"/>
  <c r="AE36" i="22"/>
  <c r="AD37" i="22"/>
  <c r="AE37" i="22"/>
  <c r="AD38" i="22"/>
  <c r="AE38" i="22"/>
  <c r="AD39" i="22"/>
  <c r="AE39" i="22"/>
  <c r="AC37" i="22"/>
  <c r="AC38" i="22"/>
  <c r="AC39" i="22"/>
  <c r="AF37" i="22"/>
  <c r="AG37" i="22"/>
  <c r="AH37" i="22"/>
  <c r="AF38" i="22"/>
  <c r="AG38" i="22"/>
  <c r="AH38" i="22"/>
  <c r="AF39" i="22"/>
  <c r="AG39" i="22"/>
  <c r="AH39" i="22"/>
  <c r="AG36" i="22"/>
  <c r="AH36" i="22"/>
  <c r="AI37" i="22"/>
  <c r="AJ37" i="22"/>
  <c r="AK37" i="22"/>
  <c r="AI38" i="22"/>
  <c r="AJ38" i="22"/>
  <c r="AK38" i="22"/>
  <c r="AI39" i="22"/>
  <c r="AJ39" i="22"/>
  <c r="AK39" i="22"/>
  <c r="AJ36" i="22"/>
  <c r="AK36" i="22"/>
  <c r="Z36" i="22"/>
  <c r="AC36" i="22"/>
  <c r="AF36" i="22"/>
  <c r="AI36" i="22"/>
  <c r="B37" i="22"/>
  <c r="C37" i="22"/>
  <c r="D37" i="22"/>
  <c r="B38" i="22"/>
  <c r="C38" i="22"/>
  <c r="D38" i="22"/>
  <c r="B39" i="22"/>
  <c r="C39" i="22"/>
  <c r="D39" i="22"/>
  <c r="C36" i="22"/>
  <c r="D36" i="22"/>
  <c r="B36" i="22"/>
  <c r="B124" i="25"/>
  <c r="C124" i="25"/>
  <c r="D124" i="25"/>
  <c r="E124" i="25"/>
  <c r="F124" i="25"/>
  <c r="G124" i="25"/>
  <c r="H124" i="25"/>
  <c r="I124" i="25"/>
  <c r="J124" i="25"/>
  <c r="K124" i="25"/>
  <c r="L124" i="25"/>
  <c r="M124" i="25"/>
  <c r="B125" i="25"/>
  <c r="C125" i="25"/>
  <c r="D125" i="25"/>
  <c r="E125" i="25"/>
  <c r="F125" i="25"/>
  <c r="G125" i="25"/>
  <c r="H125" i="25"/>
  <c r="I125" i="25"/>
  <c r="J125" i="25"/>
  <c r="K125" i="25"/>
  <c r="L125" i="25"/>
  <c r="M125" i="25"/>
  <c r="B126" i="25"/>
  <c r="C126" i="25"/>
  <c r="D126" i="25"/>
  <c r="E126" i="25"/>
  <c r="F126" i="25"/>
  <c r="G126" i="25"/>
  <c r="H126" i="25"/>
  <c r="I126" i="25"/>
  <c r="J126" i="25"/>
  <c r="K126" i="25"/>
  <c r="L126" i="25"/>
  <c r="M126" i="25"/>
  <c r="B127" i="25"/>
  <c r="C127" i="25"/>
  <c r="D127" i="25"/>
  <c r="E127" i="25"/>
  <c r="F127" i="25"/>
  <c r="G127" i="25"/>
  <c r="H127" i="25"/>
  <c r="I127" i="25"/>
  <c r="J127" i="25"/>
  <c r="K127" i="25"/>
  <c r="L127" i="25"/>
  <c r="M127" i="25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B129" i="25"/>
  <c r="C129" i="25"/>
  <c r="D129" i="25"/>
  <c r="E129" i="25"/>
  <c r="F129" i="25"/>
  <c r="G129" i="25"/>
  <c r="H129" i="25"/>
  <c r="I129" i="25"/>
  <c r="J129" i="25"/>
  <c r="K129" i="25"/>
  <c r="L129" i="25"/>
  <c r="M129" i="25"/>
  <c r="B130" i="25"/>
  <c r="C130" i="25"/>
  <c r="D130" i="25"/>
  <c r="E130" i="25"/>
  <c r="F130" i="25"/>
  <c r="G130" i="25"/>
  <c r="H130" i="25"/>
  <c r="I130" i="25"/>
  <c r="J130" i="25"/>
  <c r="K130" i="25"/>
  <c r="L130" i="25"/>
  <c r="M130" i="25"/>
  <c r="B131" i="25"/>
  <c r="C131" i="25"/>
  <c r="D131" i="25"/>
  <c r="E131" i="25"/>
  <c r="F131" i="25"/>
  <c r="G131" i="25"/>
  <c r="H131" i="25"/>
  <c r="I131" i="25"/>
  <c r="J131" i="25"/>
  <c r="K131" i="25"/>
  <c r="L131" i="25"/>
  <c r="M131" i="25"/>
  <c r="B132" i="25"/>
  <c r="C132" i="25"/>
  <c r="D132" i="25"/>
  <c r="E132" i="25"/>
  <c r="F132" i="25"/>
  <c r="G132" i="25"/>
  <c r="H132" i="25"/>
  <c r="I132" i="25"/>
  <c r="J132" i="25"/>
  <c r="K132" i="25"/>
  <c r="L132" i="25"/>
  <c r="M132" i="25"/>
  <c r="B133" i="25"/>
  <c r="C133" i="25"/>
  <c r="D133" i="25"/>
  <c r="E133" i="25"/>
  <c r="F133" i="25"/>
  <c r="G133" i="25"/>
  <c r="H133" i="25"/>
  <c r="I133" i="25"/>
  <c r="J133" i="25"/>
  <c r="K133" i="25"/>
  <c r="L133" i="25"/>
  <c r="M133" i="25"/>
  <c r="B134" i="25"/>
  <c r="C134" i="25"/>
  <c r="D134" i="25"/>
  <c r="E134" i="25"/>
  <c r="F134" i="25"/>
  <c r="G134" i="25"/>
  <c r="H134" i="25"/>
  <c r="I134" i="25"/>
  <c r="J134" i="25"/>
  <c r="K134" i="25"/>
  <c r="L134" i="25"/>
  <c r="M134" i="25"/>
  <c r="B135" i="25"/>
  <c r="C135" i="25"/>
  <c r="D135" i="25"/>
  <c r="E135" i="25"/>
  <c r="F135" i="25"/>
  <c r="G135" i="25"/>
  <c r="H135" i="25"/>
  <c r="I135" i="25"/>
  <c r="J135" i="25"/>
  <c r="K135" i="25"/>
  <c r="L135" i="25"/>
  <c r="M135" i="25"/>
  <c r="B136" i="25"/>
  <c r="C136" i="25"/>
  <c r="D136" i="25"/>
  <c r="E136" i="25"/>
  <c r="F136" i="25"/>
  <c r="G136" i="25"/>
  <c r="H136" i="25"/>
  <c r="I136" i="25"/>
  <c r="J136" i="25"/>
  <c r="K136" i="25"/>
  <c r="L136" i="25"/>
  <c r="M136" i="25"/>
  <c r="C123" i="25"/>
  <c r="D123" i="25"/>
  <c r="E123" i="25"/>
  <c r="F123" i="25"/>
  <c r="G123" i="25"/>
  <c r="H123" i="25"/>
  <c r="I123" i="25"/>
  <c r="J123" i="25"/>
  <c r="K123" i="25"/>
  <c r="L123" i="25"/>
  <c r="M123" i="25"/>
  <c r="B123" i="25"/>
  <c r="B109" i="25"/>
  <c r="C109" i="25"/>
  <c r="D109" i="25"/>
  <c r="E109" i="25"/>
  <c r="F109" i="25"/>
  <c r="G109" i="25"/>
  <c r="H109" i="25"/>
  <c r="I109" i="25"/>
  <c r="J109" i="25"/>
  <c r="K109" i="25"/>
  <c r="L109" i="25"/>
  <c r="M109" i="25"/>
  <c r="B110" i="25"/>
  <c r="C110" i="25"/>
  <c r="D110" i="25"/>
  <c r="E110" i="25"/>
  <c r="F110" i="25"/>
  <c r="G110" i="25"/>
  <c r="H110" i="25"/>
  <c r="I110" i="25"/>
  <c r="J110" i="25"/>
  <c r="K110" i="25"/>
  <c r="L110" i="25"/>
  <c r="M110" i="25"/>
  <c r="B111" i="25"/>
  <c r="C111" i="25"/>
  <c r="D111" i="25"/>
  <c r="E111" i="25"/>
  <c r="F111" i="25"/>
  <c r="G111" i="25"/>
  <c r="H111" i="25"/>
  <c r="I111" i="25"/>
  <c r="J111" i="25"/>
  <c r="K111" i="25"/>
  <c r="L111" i="25"/>
  <c r="M111" i="25"/>
  <c r="B112" i="25"/>
  <c r="C112" i="25"/>
  <c r="D112" i="25"/>
  <c r="E112" i="25"/>
  <c r="F112" i="25"/>
  <c r="G112" i="25"/>
  <c r="H112" i="25"/>
  <c r="I112" i="25"/>
  <c r="J112" i="25"/>
  <c r="K112" i="25"/>
  <c r="L112" i="25"/>
  <c r="M112" i="25"/>
  <c r="B113" i="25"/>
  <c r="C113" i="25"/>
  <c r="D113" i="25"/>
  <c r="E113" i="25"/>
  <c r="F113" i="25"/>
  <c r="G113" i="25"/>
  <c r="H113" i="25"/>
  <c r="I113" i="25"/>
  <c r="J113" i="25"/>
  <c r="K113" i="25"/>
  <c r="L113" i="25"/>
  <c r="M113" i="25"/>
  <c r="B114" i="25"/>
  <c r="C114" i="25"/>
  <c r="D114" i="25"/>
  <c r="E114" i="25"/>
  <c r="F114" i="25"/>
  <c r="G114" i="25"/>
  <c r="H114" i="25"/>
  <c r="I114" i="25"/>
  <c r="J114" i="25"/>
  <c r="K114" i="25"/>
  <c r="L114" i="25"/>
  <c r="M114" i="25"/>
  <c r="B115" i="25"/>
  <c r="C115" i="25"/>
  <c r="D115" i="25"/>
  <c r="E115" i="25"/>
  <c r="F115" i="25"/>
  <c r="G115" i="25"/>
  <c r="H115" i="25"/>
  <c r="I115" i="25"/>
  <c r="J115" i="25"/>
  <c r="K115" i="25"/>
  <c r="L115" i="25"/>
  <c r="M115" i="25"/>
  <c r="B116" i="25"/>
  <c r="C116" i="25"/>
  <c r="D116" i="25"/>
  <c r="E116" i="25"/>
  <c r="F116" i="25"/>
  <c r="G116" i="25"/>
  <c r="H116" i="25"/>
  <c r="I116" i="25"/>
  <c r="J116" i="25"/>
  <c r="K116" i="25"/>
  <c r="L116" i="25"/>
  <c r="M116" i="25"/>
  <c r="B117" i="25"/>
  <c r="C117" i="25"/>
  <c r="D117" i="25"/>
  <c r="E117" i="25"/>
  <c r="F117" i="25"/>
  <c r="G117" i="25"/>
  <c r="H117" i="25"/>
  <c r="I117" i="25"/>
  <c r="J117" i="25"/>
  <c r="K117" i="25"/>
  <c r="L117" i="25"/>
  <c r="M117" i="25"/>
  <c r="B118" i="25"/>
  <c r="C118" i="25"/>
  <c r="D118" i="25"/>
  <c r="E118" i="25"/>
  <c r="F118" i="25"/>
  <c r="G118" i="25"/>
  <c r="H118" i="25"/>
  <c r="I118" i="25"/>
  <c r="J118" i="25"/>
  <c r="K118" i="25"/>
  <c r="L118" i="25"/>
  <c r="M118" i="25"/>
  <c r="B119" i="25"/>
  <c r="C119" i="25"/>
  <c r="D119" i="25"/>
  <c r="E119" i="25"/>
  <c r="F119" i="25"/>
  <c r="G119" i="25"/>
  <c r="H119" i="25"/>
  <c r="I119" i="25"/>
  <c r="J119" i="25"/>
  <c r="K119" i="25"/>
  <c r="L119" i="25"/>
  <c r="M119" i="25"/>
  <c r="B120" i="25"/>
  <c r="C120" i="25"/>
  <c r="D120" i="25"/>
  <c r="E120" i="25"/>
  <c r="F120" i="25"/>
  <c r="G120" i="25"/>
  <c r="H120" i="25"/>
  <c r="I120" i="25"/>
  <c r="J120" i="25"/>
  <c r="K120" i="25"/>
  <c r="L120" i="25"/>
  <c r="M120" i="25"/>
  <c r="B121" i="25"/>
  <c r="C121" i="25"/>
  <c r="D121" i="25"/>
  <c r="E121" i="25"/>
  <c r="F121" i="25"/>
  <c r="G121" i="25"/>
  <c r="H121" i="25"/>
  <c r="I121" i="25"/>
  <c r="J121" i="25"/>
  <c r="K121" i="25"/>
  <c r="L121" i="25"/>
  <c r="M121" i="25"/>
  <c r="C108" i="25"/>
  <c r="D108" i="25"/>
  <c r="E108" i="25"/>
  <c r="F108" i="25"/>
  <c r="G108" i="25"/>
  <c r="H108" i="25"/>
  <c r="I108" i="25"/>
  <c r="J108" i="25"/>
  <c r="K108" i="25"/>
  <c r="L108" i="25"/>
  <c r="M108" i="25"/>
  <c r="B108" i="25"/>
  <c r="B94" i="25"/>
  <c r="C94" i="25"/>
  <c r="D94" i="25"/>
  <c r="E94" i="25"/>
  <c r="F94" i="25"/>
  <c r="G94" i="25"/>
  <c r="H94" i="25"/>
  <c r="I94" i="25"/>
  <c r="J94" i="25"/>
  <c r="K94" i="25"/>
  <c r="L94" i="25"/>
  <c r="M94" i="25"/>
  <c r="B95" i="25"/>
  <c r="C95" i="25"/>
  <c r="D95" i="25"/>
  <c r="E95" i="25"/>
  <c r="F95" i="25"/>
  <c r="G95" i="25"/>
  <c r="H95" i="25"/>
  <c r="I95" i="25"/>
  <c r="J95" i="25"/>
  <c r="K95" i="25"/>
  <c r="L95" i="25"/>
  <c r="M95" i="25"/>
  <c r="B96" i="25"/>
  <c r="C96" i="25"/>
  <c r="D96" i="25"/>
  <c r="E96" i="25"/>
  <c r="F96" i="25"/>
  <c r="G96" i="25"/>
  <c r="H96" i="25"/>
  <c r="I96" i="25"/>
  <c r="J96" i="25"/>
  <c r="K96" i="25"/>
  <c r="L96" i="25"/>
  <c r="M96" i="25"/>
  <c r="B97" i="25"/>
  <c r="C97" i="25"/>
  <c r="D97" i="25"/>
  <c r="E97" i="25"/>
  <c r="F97" i="25"/>
  <c r="G97" i="25"/>
  <c r="H97" i="25"/>
  <c r="I97" i="25"/>
  <c r="J97" i="25"/>
  <c r="K97" i="25"/>
  <c r="L97" i="25"/>
  <c r="M97" i="25"/>
  <c r="B98" i="25"/>
  <c r="C98" i="25"/>
  <c r="D98" i="25"/>
  <c r="E98" i="25"/>
  <c r="F98" i="25"/>
  <c r="G98" i="25"/>
  <c r="H98" i="25"/>
  <c r="I98" i="25"/>
  <c r="J98" i="25"/>
  <c r="K98" i="25"/>
  <c r="L98" i="25"/>
  <c r="M98" i="25"/>
  <c r="B99" i="25"/>
  <c r="C99" i="25"/>
  <c r="D99" i="25"/>
  <c r="E99" i="25"/>
  <c r="F99" i="25"/>
  <c r="G99" i="25"/>
  <c r="H99" i="25"/>
  <c r="I99" i="25"/>
  <c r="J99" i="25"/>
  <c r="K99" i="25"/>
  <c r="L99" i="25"/>
  <c r="M99" i="25"/>
  <c r="B100" i="25"/>
  <c r="C100" i="25"/>
  <c r="D100" i="25"/>
  <c r="E100" i="25"/>
  <c r="F100" i="25"/>
  <c r="G100" i="25"/>
  <c r="H100" i="25"/>
  <c r="I100" i="25"/>
  <c r="J100" i="25"/>
  <c r="K100" i="25"/>
  <c r="L100" i="25"/>
  <c r="M100" i="25"/>
  <c r="B101" i="25"/>
  <c r="C101" i="25"/>
  <c r="D101" i="25"/>
  <c r="E101" i="25"/>
  <c r="F101" i="25"/>
  <c r="G101" i="25"/>
  <c r="H101" i="25"/>
  <c r="I101" i="25"/>
  <c r="J101" i="25"/>
  <c r="K101" i="25"/>
  <c r="L101" i="25"/>
  <c r="M101" i="25"/>
  <c r="B102" i="25"/>
  <c r="C102" i="25"/>
  <c r="D102" i="25"/>
  <c r="E102" i="25"/>
  <c r="F102" i="25"/>
  <c r="G102" i="25"/>
  <c r="H102" i="25"/>
  <c r="I102" i="25"/>
  <c r="J102" i="25"/>
  <c r="K102" i="25"/>
  <c r="L102" i="25"/>
  <c r="M102" i="25"/>
  <c r="B103" i="25"/>
  <c r="C103" i="25"/>
  <c r="D103" i="25"/>
  <c r="E103" i="25"/>
  <c r="F103" i="25"/>
  <c r="G103" i="25"/>
  <c r="H103" i="25"/>
  <c r="I103" i="25"/>
  <c r="J103" i="25"/>
  <c r="K103" i="25"/>
  <c r="L103" i="25"/>
  <c r="M103" i="25"/>
  <c r="B104" i="25"/>
  <c r="C104" i="25"/>
  <c r="D104" i="25"/>
  <c r="E104" i="25"/>
  <c r="F104" i="25"/>
  <c r="G104" i="25"/>
  <c r="H104" i="25"/>
  <c r="I104" i="25"/>
  <c r="J104" i="25"/>
  <c r="K104" i="25"/>
  <c r="L104" i="25"/>
  <c r="M104" i="25"/>
  <c r="B105" i="25"/>
  <c r="C105" i="25"/>
  <c r="D105" i="25"/>
  <c r="E105" i="25"/>
  <c r="F105" i="25"/>
  <c r="G105" i="25"/>
  <c r="H105" i="25"/>
  <c r="I105" i="25"/>
  <c r="J105" i="25"/>
  <c r="K105" i="25"/>
  <c r="L105" i="25"/>
  <c r="M105" i="25"/>
  <c r="B106" i="25"/>
  <c r="C106" i="25"/>
  <c r="D106" i="25"/>
  <c r="E106" i="25"/>
  <c r="F106" i="25"/>
  <c r="G106" i="25"/>
  <c r="H106" i="25"/>
  <c r="I106" i="25"/>
  <c r="J106" i="25"/>
  <c r="K106" i="25"/>
  <c r="L106" i="25"/>
  <c r="M106" i="25"/>
  <c r="C93" i="25"/>
  <c r="D93" i="25"/>
  <c r="E93" i="25"/>
  <c r="F93" i="25"/>
  <c r="G93" i="25"/>
  <c r="H93" i="25"/>
  <c r="I93" i="25"/>
  <c r="J93" i="25"/>
  <c r="K93" i="25"/>
  <c r="L93" i="25"/>
  <c r="M93" i="25"/>
  <c r="B93" i="25"/>
  <c r="B79" i="25"/>
  <c r="C79" i="25"/>
  <c r="D79" i="25"/>
  <c r="E79" i="25"/>
  <c r="F79" i="25"/>
  <c r="G79" i="25"/>
  <c r="H79" i="25"/>
  <c r="I79" i="25"/>
  <c r="J79" i="25"/>
  <c r="K79" i="25"/>
  <c r="L79" i="25"/>
  <c r="M79" i="25"/>
  <c r="B80" i="25"/>
  <c r="C80" i="25"/>
  <c r="D80" i="25"/>
  <c r="E80" i="25"/>
  <c r="F80" i="25"/>
  <c r="G80" i="25"/>
  <c r="H80" i="25"/>
  <c r="I80" i="25"/>
  <c r="J80" i="25"/>
  <c r="K80" i="25"/>
  <c r="L80" i="25"/>
  <c r="M80" i="25"/>
  <c r="B81" i="25"/>
  <c r="C81" i="25"/>
  <c r="D81" i="25"/>
  <c r="E81" i="25"/>
  <c r="F81" i="25"/>
  <c r="G81" i="25"/>
  <c r="H81" i="25"/>
  <c r="I81" i="25"/>
  <c r="J81" i="25"/>
  <c r="K81" i="25"/>
  <c r="L81" i="25"/>
  <c r="M81" i="25"/>
  <c r="B82" i="25"/>
  <c r="C82" i="25"/>
  <c r="D82" i="25"/>
  <c r="E82" i="25"/>
  <c r="F82" i="25"/>
  <c r="G82" i="25"/>
  <c r="H82" i="25"/>
  <c r="I82" i="25"/>
  <c r="J82" i="25"/>
  <c r="K82" i="25"/>
  <c r="L82" i="25"/>
  <c r="M82" i="25"/>
  <c r="B83" i="25"/>
  <c r="C83" i="25"/>
  <c r="D83" i="25"/>
  <c r="E83" i="25"/>
  <c r="F83" i="25"/>
  <c r="G83" i="25"/>
  <c r="H83" i="25"/>
  <c r="I83" i="25"/>
  <c r="J83" i="25"/>
  <c r="K83" i="25"/>
  <c r="L83" i="25"/>
  <c r="M83" i="25"/>
  <c r="B84" i="25"/>
  <c r="C84" i="25"/>
  <c r="D84" i="25"/>
  <c r="E84" i="25"/>
  <c r="F84" i="25"/>
  <c r="G84" i="25"/>
  <c r="H84" i="25"/>
  <c r="I84" i="25"/>
  <c r="J84" i="25"/>
  <c r="K84" i="25"/>
  <c r="L84" i="25"/>
  <c r="M84" i="25"/>
  <c r="B85" i="25"/>
  <c r="C85" i="25"/>
  <c r="D85" i="25"/>
  <c r="E85" i="25"/>
  <c r="F85" i="25"/>
  <c r="G85" i="25"/>
  <c r="H85" i="25"/>
  <c r="I85" i="25"/>
  <c r="J85" i="25"/>
  <c r="K85" i="25"/>
  <c r="L85" i="25"/>
  <c r="M85" i="25"/>
  <c r="B86" i="25"/>
  <c r="C86" i="25"/>
  <c r="D86" i="25"/>
  <c r="E86" i="25"/>
  <c r="F86" i="25"/>
  <c r="G86" i="25"/>
  <c r="H86" i="25"/>
  <c r="I86" i="25"/>
  <c r="J86" i="25"/>
  <c r="K86" i="25"/>
  <c r="L86" i="25"/>
  <c r="M86" i="25"/>
  <c r="B87" i="25"/>
  <c r="C87" i="25"/>
  <c r="D87" i="25"/>
  <c r="E87" i="25"/>
  <c r="F87" i="25"/>
  <c r="G87" i="25"/>
  <c r="H87" i="25"/>
  <c r="I87" i="25"/>
  <c r="J87" i="25"/>
  <c r="K87" i="25"/>
  <c r="L87" i="25"/>
  <c r="M87" i="25"/>
  <c r="B88" i="25"/>
  <c r="C88" i="25"/>
  <c r="D88" i="25"/>
  <c r="E88" i="25"/>
  <c r="F88" i="25"/>
  <c r="G88" i="25"/>
  <c r="H88" i="25"/>
  <c r="I88" i="25"/>
  <c r="J88" i="25"/>
  <c r="K88" i="25"/>
  <c r="L88" i="25"/>
  <c r="M88" i="25"/>
  <c r="B89" i="25"/>
  <c r="C89" i="25"/>
  <c r="D89" i="25"/>
  <c r="E89" i="25"/>
  <c r="F89" i="25"/>
  <c r="G89" i="25"/>
  <c r="H89" i="25"/>
  <c r="I89" i="25"/>
  <c r="J89" i="25"/>
  <c r="K89" i="25"/>
  <c r="L89" i="25"/>
  <c r="M89" i="25"/>
  <c r="B90" i="25"/>
  <c r="C90" i="25"/>
  <c r="D90" i="25"/>
  <c r="E90" i="25"/>
  <c r="F90" i="25"/>
  <c r="G90" i="25"/>
  <c r="H90" i="25"/>
  <c r="I90" i="25"/>
  <c r="J90" i="25"/>
  <c r="K90" i="25"/>
  <c r="L90" i="25"/>
  <c r="M90" i="25"/>
  <c r="B91" i="25"/>
  <c r="C91" i="25"/>
  <c r="D91" i="25"/>
  <c r="E91" i="25"/>
  <c r="F91" i="25"/>
  <c r="G91" i="25"/>
  <c r="H91" i="25"/>
  <c r="I91" i="25"/>
  <c r="J91" i="25"/>
  <c r="K91" i="25"/>
  <c r="L91" i="25"/>
  <c r="M91" i="25"/>
  <c r="C78" i="25"/>
  <c r="D78" i="25"/>
  <c r="E78" i="25"/>
  <c r="F78" i="25"/>
  <c r="G78" i="25"/>
  <c r="H78" i="25"/>
  <c r="I78" i="25"/>
  <c r="J78" i="25"/>
  <c r="K78" i="25"/>
  <c r="L78" i="25"/>
  <c r="M78" i="25"/>
  <c r="B78" i="25"/>
</calcChain>
</file>

<file path=xl/sharedStrings.xml><?xml version="1.0" encoding="utf-8"?>
<sst xmlns="http://schemas.openxmlformats.org/spreadsheetml/2006/main" count="1135" uniqueCount="109">
  <si>
    <t>Pais Valencià y provincias (Alicante, Castellón y Valencia)</t>
  </si>
  <si>
    <t>ÍNDICE</t>
  </si>
  <si>
    <t>1. Total de extranjeros con tarjeta de residencia en vigor a 31 de diciembre, por sexo. Evolución 2013-2024</t>
  </si>
  <si>
    <t>2. Total de extranjeros con tarjeta de residencia en vigor a 31 de diciembre, según motivo de concesión y sexo. Evolución 2013-2024</t>
  </si>
  <si>
    <t>3. Total de extranjeros con tarjeta de residencia en vigor a 31 de diciembre, según tipo de autorización y sexo. Evolución 2013-2024</t>
  </si>
  <si>
    <t>4. Total de extranjeros con tarjeta de residencia en vigor a 31 de diciembre, según grupos de edad y sexo. Evolución 2013-2024</t>
  </si>
  <si>
    <t>5. Total de extranjeros con tarjeta de residencia en vigor a 31 de diciembre, según lugar de nacimiento y sexo. Evolución 2013-2024</t>
  </si>
  <si>
    <t>6. Total de extranjeros con tarjeta de residencia en vigor a 31 de diciembre, según continente de nacionalidad y sexo. Evolución 2013-2024</t>
  </si>
  <si>
    <t>1. Total de extranjeros con tarjeta de residencia en vigor a 31 de diciembre, por sexo. Evolución 2011-2020</t>
  </si>
  <si>
    <t>1.1. Total de extranjeros con tarjeta de residencia en vigor a 31 de diciembre (datos absolutos)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</si>
  <si>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</si>
  <si>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</si>
  <si>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</si>
  <si>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</si>
  <si>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</si>
  <si>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</si>
  <si>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</si>
  <si>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</si>
  <si>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</si>
  <si>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</si>
  <si>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</si>
  <si>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</si>
  <si>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Pais Valencià</t>
  </si>
  <si>
    <t>Ambos sexos</t>
  </si>
  <si>
    <t>Hombres</t>
  </si>
  <si>
    <t>Mujeres</t>
  </si>
  <si>
    <t>Alicante</t>
  </si>
  <si>
    <t>Castellón</t>
  </si>
  <si>
    <t>Valencia</t>
  </si>
  <si>
    <t>1.2. Proporción de extranjeros con tarjeta de residencia en vigor a 31 de diciembre</t>
  </si>
  <si>
    <t>Notas:</t>
  </si>
  <si>
    <t>1) Por orden SND/421/2020 de 18 de mayo de 2020 se prorrogan las autorizaciones de estancia, residencia, trabajo y otras situaciones a los extranjeros en España por el estado de alarma.</t>
  </si>
  <si>
    <t xml:space="preserve">Fuente: </t>
  </si>
  <si>
    <t>Observatorio Permanente de la Inmigración (OPI). Secretaría de Estado de Migraciones (SEM).</t>
  </si>
  <si>
    <t>2. Total de extranjeros con tarjeta de residencia en vigor a 31 de diciembre, según motivo de concesión y sexo. Evolución 2011-2020</t>
  </si>
  <si>
    <t>2.1. Total de extranjeros con tarjeta de residencia en vigor a 31 de diciembre, según motivo de concesión (datos absolutos)</t>
  </si>
  <si>
    <t xml:space="preserve"> </t>
  </si>
  <si>
    <t>País Valencià</t>
  </si>
  <si>
    <t>Residencia por apatridia</t>
  </si>
  <si>
    <t>Residencia por protección internacional</t>
  </si>
  <si>
    <t>Residencia temporal no lucrativa</t>
  </si>
  <si>
    <t>Residencia temporal. Reagrupación familiar</t>
  </si>
  <si>
    <t>Residencia temporal. Trabajo por cuenta ajena</t>
  </si>
  <si>
    <t>Residencia temporal. Trabajo por cuenta propia</t>
  </si>
  <si>
    <t>Residencia temporal. Compatibilidad cuenta ajena y propia</t>
  </si>
  <si>
    <t>Residencia temporal. Excepción a la autorización de trabajo</t>
  </si>
  <si>
    <t>Residencia temporal. Ley 14/2013 y otras figuras similares</t>
  </si>
  <si>
    <t>Residencia temporal. Circunstancias excepcionales. Arraigo</t>
  </si>
  <si>
    <t>Residencia temporal. Resto de circunstancias excepcionales</t>
  </si>
  <si>
    <t>Gestión colectiva de contrataciones en origen y otras de duración determinada</t>
  </si>
  <si>
    <t>Residencia larga duración nacional</t>
  </si>
  <si>
    <t>Residencia larga duración directiva UE</t>
  </si>
  <si>
    <t>Total</t>
  </si>
  <si>
    <t>2.2. Proporción de extranjeros con tarjeta de residencia en vigor a 31 de diciembre, según motivo de concesión (valores relativos para País Valencià y cada provincia)</t>
  </si>
  <si>
    <t>3.1. Total de extranjeros con tarjeta de residencia en vigor a 31 de diciembre, según tipo de autorización y sexo (datos absolutos)</t>
  </si>
  <si>
    <t>2014-12-31</t>
  </si>
  <si>
    <t>2015-12-31</t>
  </si>
  <si>
    <t>2016-12-31</t>
  </si>
  <si>
    <t>2017-12-31</t>
  </si>
  <si>
    <t>2018-12-31</t>
  </si>
  <si>
    <t>2019-12-31</t>
  </si>
  <si>
    <t>2020-12-31</t>
  </si>
  <si>
    <t>2021-12-31</t>
  </si>
  <si>
    <t>2022-12-31</t>
  </si>
  <si>
    <t>2023-12-31</t>
  </si>
  <si>
    <t>2024-12-31</t>
  </si>
  <si>
    <t xml:space="preserve">        Total</t>
  </si>
  <si>
    <t xml:space="preserve">        Inicial</t>
  </si>
  <si>
    <t xml:space="preserve">        1ª renovación</t>
  </si>
  <si>
    <t xml:space="preserve">        2ª renovación</t>
  </si>
  <si>
    <t xml:space="preserve">        Renovación de carácter especial/extraordinario</t>
  </si>
  <si>
    <t xml:space="preserve">        Prórroga</t>
  </si>
  <si>
    <t xml:space="preserve">        Modificación</t>
  </si>
  <si>
    <t xml:space="preserve">        Carácter provisional</t>
  </si>
  <si>
    <t xml:space="preserve">        Recuperación</t>
  </si>
  <si>
    <t>3.2. Proporción de extranjeros con tarjeta de residencia en vigor a 31 de diciembre, según tipo de autorización y sexo (porcentajes por sexo)</t>
  </si>
  <si>
    <t>3.3. Proporción de extranjeros con tarjeta de residencia en vigor a 31 de diciembre, según tipo de autorización y sexo (porcentajes por tipo de autorización)</t>
  </si>
  <si>
    <r>
      <t>Fuente: Elaboración Social·Lab a partir de los datos de la Secretaría de Estado de Migraciones</t>
    </r>
    <r>
      <rPr>
        <sz val="11"/>
        <color rgb="FF000000"/>
        <rFont val="Calibri"/>
        <charset val="1"/>
      </rPr>
      <t> </t>
    </r>
  </si>
  <si>
    <t>Inicial</t>
  </si>
  <si>
    <t>Modificaciones y renovaciones</t>
  </si>
  <si>
    <t>Circunstancias excepcionales</t>
  </si>
  <si>
    <t>Residencia de larga duración</t>
  </si>
  <si>
    <t>4. Total de extranjeros con tarjeta de residencia en vigor a 31 de diciembre, según grupos de edad y sexo. Evolución 2011-2020</t>
  </si>
  <si>
    <t>4.1. Total de extranjeros con tarjeta de residencia en vigor a 31 de diciembre, según grupos de edad (datos absolutos)</t>
  </si>
  <si>
    <t>2013-12-31</t>
  </si>
  <si>
    <t xml:space="preserve">        De 0 a 15 años</t>
  </si>
  <si>
    <t xml:space="preserve">        De 16 a 64 años</t>
  </si>
  <si>
    <t xml:space="preserve">        De 65 y más años</t>
  </si>
  <si>
    <t>4.2. Proporción de extranjeros con tarjeta de residencia en vigor a 31 de diciembre, según grupos de edad (porcentajes por edad)</t>
  </si>
  <si>
    <t>4.3. Proporción de extranjeros con tarjeta de residencia en vigor a 31 de diciembre, según grupos de edad (porcentajes por sexo)</t>
  </si>
  <si>
    <t>5. Total de extranjeros con tarjeta de residencia en vigor a 31 de diciembre, según lugar de nacimiento y sexo. Evolución 2011-2020</t>
  </si>
  <si>
    <t>5.1. Total de extranjeros con tarjeta de residencia en vigor a 31 de diciembre, según lugar de nacimiento (datos absolutos)</t>
  </si>
  <si>
    <t>España</t>
  </si>
  <si>
    <t>Extranjero</t>
  </si>
  <si>
    <t>5.2. Proporción de extranjeros con tarjeta de residencia en vigor a 31 de diciembre, según lugar de nacimiento (porcentajes por provincia)</t>
  </si>
  <si>
    <t>5.3. Proporción de extranjeros con tarjeta de residencia en vigor a 31 de diciembre, según lugar de nacimiento (porcentajes por lugar de nacimiento)</t>
  </si>
  <si>
    <t xml:space="preserve">Pais Valencià </t>
  </si>
  <si>
    <t>6. Total de extranjeros con tarjeta de residencia en vigor a 31 de diciembre, según continente de nacionalidad y sexo. Evolución 2011-2020</t>
  </si>
  <si>
    <t>6.1. Total de extranjeros con tarjeta de residencia en vigor a 31 de diciembre, según continente de nacionalidad (datos absolutos)</t>
  </si>
  <si>
    <t xml:space="preserve">        Todas las nacionalidades</t>
  </si>
  <si>
    <t xml:space="preserve">        EUROPA SIN UE27/AELC</t>
  </si>
  <si>
    <t xml:space="preserve">        EUROPA SIN UE28/AELC</t>
  </si>
  <si>
    <t xml:space="preserve">        ÁFRICA</t>
  </si>
  <si>
    <t xml:space="preserve">        AMÉRICA CENTRAL Y DEL SUR</t>
  </si>
  <si>
    <t xml:space="preserve">        AMÉRICA DEL NORTE</t>
  </si>
  <si>
    <t xml:space="preserve">        OCEANÍA</t>
  </si>
  <si>
    <t xml:space="preserve">        NO CONSTA</t>
  </si>
  <si>
    <t>6.2. Proporción de extranjeros con tarjeta de residencia en vigor a 31 de diciembre, según continente de nacionalidad (porcentajes por provincia)</t>
  </si>
  <si>
    <t>6.3. Proporción de extranjeros con tarjeta de residencia en vigor a 31 de diciembre, según continente de nacionalidad (porcentajes por continente de nacionalidad)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</si>
</sst>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i/>
      <sz val="11"/>
      <color theme="1"/>
      <name val="Calibri"/>
      <family val="2"/>
    </font>
    <font>
      <b/>
      <sz val="22"/>
      <color theme="1"/>
      <name val="Calibri"/>
      <family val="2"/>
    </font>
    <font>
      <b/>
      <sz val="12"/>
      <color indexed="8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charset val="1"/>
    </font>
    <font>
      <i/>
      <sz val="11"/>
      <color rgb="FF000000"/>
      <name val="Calibri"/>
      <charset val="1"/>
    </font>
    <font>
      <b/>
      <sz val="10"/>
      <color indexed="8"/>
      <name val="Arial"/>
    </font>
    <font>
      <sz val="9"/>
      <color indexed="8"/>
      <name val="Arial"/>
    </font>
    <font>
      <sz val="11"/>
      <color theme="1"/>
      <name val="Calibri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3F4F7"/>
      </patternFill>
    </fill>
  </fills>
  <borders count="21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auto="1"/>
      </bottom>
      <diagonal/>
    </border>
    <border>
      <left/>
      <right/>
      <top style="thin">
        <color indexed="9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9"/>
      </right>
      <top style="medium">
        <color auto="1"/>
      </top>
      <bottom style="thin">
        <color auto="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06">
    <xf numFmtId="0" fontId="0" fillId="0" borderId="0" xfId="0"/>
    <xf numFmtId="0" fontId="2" fillId="2" borderId="0" xfId="0" applyFont="1" applyFill="1"/>
    <xf numFmtId="0" fontId="0" fillId="2" borderId="0" xfId="0" applyFill="1"/>
    <xf numFmtId="0" fontId="4" fillId="2" borderId="0" xfId="0" applyFont="1" applyFill="1"/>
    <xf numFmtId="0" fontId="6" fillId="2" borderId="0" xfId="0" applyFont="1" applyFill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3" fontId="9" fillId="0" borderId="0" xfId="0" applyNumberFormat="1" applyFont="1" applyAlignment="1">
      <alignment wrapText="1"/>
    </xf>
    <xf numFmtId="3" fontId="9" fillId="0" borderId="7" xfId="0" applyNumberFormat="1" applyFont="1" applyBorder="1" applyAlignment="1">
      <alignment wrapText="1"/>
    </xf>
    <xf numFmtId="0" fontId="15" fillId="0" borderId="0" xfId="0" applyFont="1"/>
    <xf numFmtId="3" fontId="9" fillId="3" borderId="6" xfId="0" applyNumberFormat="1" applyFont="1" applyFill="1" applyBorder="1" applyAlignment="1">
      <alignment wrapText="1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3" fontId="9" fillId="0" borderId="7" xfId="0" applyNumberFormat="1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0" fontId="9" fillId="0" borderId="0" xfId="1" applyNumberFormat="1" applyFont="1" applyBorder="1" applyAlignment="1">
      <alignment vertical="center"/>
    </xf>
    <xf numFmtId="10" fontId="9" fillId="0" borderId="7" xfId="1" applyNumberFormat="1" applyFont="1" applyBorder="1" applyAlignment="1">
      <alignment vertical="center" wrapText="1"/>
    </xf>
    <xf numFmtId="3" fontId="9" fillId="3" borderId="6" xfId="0" applyNumberFormat="1" applyFont="1" applyFill="1" applyBorder="1" applyAlignment="1">
      <alignment vertical="center" wrapText="1"/>
    </xf>
    <xf numFmtId="10" fontId="9" fillId="3" borderId="6" xfId="1" applyNumberFormat="1" applyFont="1" applyFill="1" applyBorder="1" applyAlignment="1">
      <alignment vertical="center" wrapText="1"/>
    </xf>
    <xf numFmtId="0" fontId="7" fillId="3" borderId="8" xfId="2" applyFont="1" applyFill="1" applyBorder="1" applyAlignment="1">
      <alignment horizontal="left" wrapText="1"/>
    </xf>
    <xf numFmtId="0" fontId="7" fillId="3" borderId="1" xfId="2" applyFont="1" applyFill="1" applyBorder="1" applyAlignment="1">
      <alignment horizontal="left" wrapText="1"/>
    </xf>
    <xf numFmtId="0" fontId="7" fillId="3" borderId="9" xfId="2" applyFont="1" applyFill="1" applyBorder="1" applyAlignment="1">
      <alignment horizontal="left" wrapText="1"/>
    </xf>
    <xf numFmtId="0" fontId="7" fillId="5" borderId="1" xfId="2" applyFont="1" applyFill="1" applyBorder="1" applyAlignment="1">
      <alignment horizontal="center" vertical="center" wrapText="1"/>
    </xf>
    <xf numFmtId="10" fontId="9" fillId="3" borderId="6" xfId="1" applyNumberFormat="1" applyFont="1" applyFill="1" applyBorder="1" applyAlignment="1">
      <alignment horizontal="right" vertical="center" wrapText="1"/>
    </xf>
    <xf numFmtId="10" fontId="9" fillId="0" borderId="0" xfId="1" applyNumberFormat="1" applyFont="1" applyBorder="1" applyAlignment="1">
      <alignment horizontal="right" vertical="center"/>
    </xf>
    <xf numFmtId="10" fontId="9" fillId="0" borderId="7" xfId="1" applyNumberFormat="1" applyFont="1" applyBorder="1" applyAlignment="1">
      <alignment horizontal="right" vertical="center" wrapText="1"/>
    </xf>
    <xf numFmtId="3" fontId="9" fillId="3" borderId="6" xfId="0" applyNumberFormat="1" applyFont="1" applyFill="1" applyBorder="1" applyAlignment="1">
      <alignment horizontal="right" vertical="center" wrapText="1"/>
    </xf>
    <xf numFmtId="3" fontId="9" fillId="0" borderId="0" xfId="0" applyNumberFormat="1" applyFont="1" applyAlignment="1">
      <alignment horizontal="right" vertical="center"/>
    </xf>
    <xf numFmtId="3" fontId="9" fillId="0" borderId="7" xfId="0" applyNumberFormat="1" applyFont="1" applyBorder="1" applyAlignment="1">
      <alignment horizontal="right" vertical="center" wrapText="1"/>
    </xf>
    <xf numFmtId="0" fontId="5" fillId="2" borderId="0" xfId="7" applyFill="1" applyAlignment="1"/>
    <xf numFmtId="0" fontId="19" fillId="0" borderId="0" xfId="0" applyFont="1"/>
    <xf numFmtId="0" fontId="0" fillId="5" borderId="1" xfId="0" applyFill="1" applyBorder="1"/>
    <xf numFmtId="0" fontId="20" fillId="3" borderId="10" xfId="0" applyFont="1" applyFill="1" applyBorder="1" applyAlignment="1">
      <alignment horizontal="left" vertical="center" wrapText="1"/>
    </xf>
    <xf numFmtId="1" fontId="21" fillId="6" borderId="14" xfId="0" applyNumberFormat="1" applyFont="1" applyFill="1" applyBorder="1" applyAlignment="1">
      <alignment horizontal="right" vertical="center"/>
    </xf>
    <xf numFmtId="0" fontId="20" fillId="7" borderId="10" xfId="0" applyFont="1" applyFill="1" applyBorder="1" applyAlignment="1">
      <alignment horizontal="left"/>
    </xf>
    <xf numFmtId="1" fontId="21" fillId="8" borderId="14" xfId="0" applyNumberFormat="1" applyFont="1" applyFill="1" applyBorder="1" applyAlignment="1">
      <alignment horizontal="right" vertical="center"/>
    </xf>
    <xf numFmtId="0" fontId="20" fillId="5" borderId="10" xfId="0" applyFont="1" applyFill="1" applyBorder="1" applyAlignment="1">
      <alignment horizontal="left"/>
    </xf>
    <xf numFmtId="0" fontId="17" fillId="0" borderId="0" xfId="0" applyFont="1"/>
    <xf numFmtId="10" fontId="21" fillId="6" borderId="14" xfId="0" applyNumberFormat="1" applyFont="1" applyFill="1" applyBorder="1" applyAlignment="1">
      <alignment horizontal="right" vertical="center"/>
    </xf>
    <xf numFmtId="0" fontId="16" fillId="5" borderId="4" xfId="2" applyFont="1" applyFill="1" applyBorder="1" applyAlignment="1">
      <alignment wrapText="1"/>
    </xf>
    <xf numFmtId="0" fontId="7" fillId="5" borderId="5" xfId="2" applyFont="1" applyFill="1" applyBorder="1" applyAlignment="1">
      <alignment horizontal="center" vertical="center" wrapText="1"/>
    </xf>
    <xf numFmtId="0" fontId="7" fillId="4" borderId="8" xfId="2" applyFont="1" applyFill="1" applyBorder="1" applyAlignment="1">
      <alignment horizontal="left" wrapText="1"/>
    </xf>
    <xf numFmtId="0" fontId="7" fillId="4" borderId="1" xfId="2" applyFont="1" applyFill="1" applyBorder="1" applyAlignment="1">
      <alignment horizontal="left" wrapText="1"/>
    </xf>
    <xf numFmtId="0" fontId="7" fillId="4" borderId="9" xfId="2" applyFont="1" applyFill="1" applyBorder="1" applyAlignment="1">
      <alignment horizontal="left" wrapText="1"/>
    </xf>
    <xf numFmtId="0" fontId="16" fillId="5" borderId="17" xfId="2" applyFont="1" applyFill="1" applyBorder="1" applyAlignment="1">
      <alignment wrapText="1"/>
    </xf>
    <xf numFmtId="0" fontId="7" fillId="5" borderId="0" xfId="2" applyFont="1" applyFill="1" applyAlignment="1">
      <alignment horizontal="center" vertical="center" wrapText="1"/>
    </xf>
    <xf numFmtId="3" fontId="22" fillId="5" borderId="0" xfId="2" applyNumberFormat="1" applyFont="1" applyFill="1" applyAlignment="1">
      <alignment wrapText="1"/>
    </xf>
    <xf numFmtId="0" fontId="20" fillId="5" borderId="1" xfId="0" applyFont="1" applyFill="1" applyBorder="1" applyAlignment="1">
      <alignment horizontal="left"/>
    </xf>
    <xf numFmtId="0" fontId="20" fillId="7" borderId="1" xfId="0" applyFont="1" applyFill="1" applyBorder="1" applyAlignment="1">
      <alignment horizontal="left"/>
    </xf>
    <xf numFmtId="3" fontId="21" fillId="8" borderId="5" xfId="0" applyNumberFormat="1" applyFont="1" applyFill="1" applyBorder="1" applyAlignment="1">
      <alignment horizontal="right"/>
    </xf>
    <xf numFmtId="0" fontId="20" fillId="3" borderId="10" xfId="0" applyFont="1" applyFill="1" applyBorder="1" applyAlignment="1">
      <alignment horizontal="left"/>
    </xf>
    <xf numFmtId="3" fontId="21" fillId="6" borderId="14" xfId="0" applyNumberFormat="1" applyFont="1" applyFill="1" applyBorder="1" applyAlignment="1">
      <alignment horizontal="right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0" fontId="0" fillId="5" borderId="1" xfId="0" applyFill="1" applyBorder="1" applyAlignment="1">
      <alignment horizontal="left"/>
    </xf>
    <xf numFmtId="0" fontId="2" fillId="5" borderId="17" xfId="0" applyFont="1" applyFill="1" applyBorder="1" applyAlignment="1">
      <alignment horizontal="left"/>
    </xf>
    <xf numFmtId="10" fontId="21" fillId="8" borderId="5" xfId="0" applyNumberFormat="1" applyFont="1" applyFill="1" applyBorder="1" applyAlignment="1">
      <alignment horizontal="right"/>
    </xf>
    <xf numFmtId="10" fontId="21" fillId="6" borderId="14" xfId="0" applyNumberFormat="1" applyFont="1" applyFill="1" applyBorder="1" applyAlignment="1">
      <alignment horizontal="right"/>
    </xf>
    <xf numFmtId="3" fontId="7" fillId="5" borderId="0" xfId="2" applyNumberFormat="1" applyFont="1" applyFill="1" applyAlignment="1">
      <alignment horizontal="center" vertical="center" wrapText="1"/>
    </xf>
    <xf numFmtId="10" fontId="9" fillId="0" borderId="0" xfId="0" applyNumberFormat="1" applyFont="1" applyAlignment="1">
      <alignment wrapText="1"/>
    </xf>
    <xf numFmtId="10" fontId="22" fillId="0" borderId="0" xfId="0" applyNumberFormat="1" applyFont="1" applyAlignment="1">
      <alignment wrapText="1"/>
    </xf>
    <xf numFmtId="9" fontId="9" fillId="3" borderId="6" xfId="0" applyNumberFormat="1" applyFont="1" applyFill="1" applyBorder="1" applyAlignment="1">
      <alignment wrapText="1"/>
    </xf>
    <xf numFmtId="0" fontId="7" fillId="5" borderId="10" xfId="2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/>
    </xf>
    <xf numFmtId="9" fontId="9" fillId="3" borderId="6" xfId="0" applyNumberFormat="1" applyFont="1" applyFill="1" applyBorder="1" applyAlignment="1">
      <alignment vertical="center" wrapText="1"/>
    </xf>
    <xf numFmtId="10" fontId="9" fillId="0" borderId="0" xfId="0" applyNumberFormat="1" applyFont="1" applyAlignment="1">
      <alignment vertical="center"/>
    </xf>
    <xf numFmtId="10" fontId="9" fillId="0" borderId="7" xfId="0" applyNumberFormat="1" applyFont="1" applyBorder="1" applyAlignment="1">
      <alignment vertical="center" wrapText="1"/>
    </xf>
    <xf numFmtId="0" fontId="20" fillId="5" borderId="0" xfId="0" applyFont="1" applyFill="1" applyAlignment="1">
      <alignment horizontal="left"/>
    </xf>
    <xf numFmtId="0" fontId="20" fillId="5" borderId="4" xfId="0" applyFont="1" applyFill="1" applyBorder="1" applyAlignment="1">
      <alignment vertical="center"/>
    </xf>
    <xf numFmtId="0" fontId="20" fillId="5" borderId="15" xfId="0" applyFont="1" applyFill="1" applyBorder="1" applyAlignment="1">
      <alignment vertical="center"/>
    </xf>
    <xf numFmtId="10" fontId="9" fillId="3" borderId="6" xfId="0" applyNumberFormat="1" applyFont="1" applyFill="1" applyBorder="1" applyAlignment="1">
      <alignment horizontal="right" vertical="center" wrapText="1"/>
    </xf>
    <xf numFmtId="10" fontId="9" fillId="0" borderId="0" xfId="0" applyNumberFormat="1" applyFont="1" applyAlignment="1">
      <alignment horizontal="right" vertical="center"/>
    </xf>
    <xf numFmtId="10" fontId="9" fillId="0" borderId="7" xfId="0" applyNumberFormat="1" applyFont="1" applyBorder="1" applyAlignment="1">
      <alignment horizontal="right" vertical="center" wrapText="1"/>
    </xf>
    <xf numFmtId="0" fontId="0" fillId="5" borderId="3" xfId="0" applyFill="1" applyBorder="1" applyAlignment="1">
      <alignment horizontal="center"/>
    </xf>
    <xf numFmtId="0" fontId="9" fillId="3" borderId="6" xfId="1" applyNumberFormat="1" applyFont="1" applyFill="1" applyBorder="1" applyAlignment="1">
      <alignment horizontal="right" vertical="center" wrapText="1"/>
    </xf>
    <xf numFmtId="0" fontId="9" fillId="0" borderId="0" xfId="1" applyNumberFormat="1" applyFont="1" applyBorder="1" applyAlignment="1">
      <alignment horizontal="right" vertical="center"/>
    </xf>
    <xf numFmtId="0" fontId="9" fillId="0" borderId="7" xfId="1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center"/>
    </xf>
    <xf numFmtId="0" fontId="5" fillId="2" borderId="0" xfId="7" applyFill="1" applyAlignment="1">
      <alignment horizontal="left"/>
    </xf>
    <xf numFmtId="0" fontId="5" fillId="2" borderId="0" xfId="7" quotePrefix="1" applyFill="1" applyAlignment="1">
      <alignment horizontal="left"/>
    </xf>
    <xf numFmtId="0" fontId="5" fillId="2" borderId="0" xfId="7" quotePrefix="1" applyFill="1" applyAlignment="1">
      <alignment horizontal="left" wrapText="1"/>
    </xf>
    <xf numFmtId="0" fontId="20" fillId="5" borderId="4" xfId="0" applyFont="1" applyFill="1" applyBorder="1" applyAlignment="1">
      <alignment horizontal="left" vertical="center"/>
    </xf>
    <xf numFmtId="0" fontId="20" fillId="5" borderId="15" xfId="0" applyFont="1" applyFill="1" applyBorder="1" applyAlignment="1">
      <alignment horizontal="left" vertical="center"/>
    </xf>
    <xf numFmtId="0" fontId="20" fillId="5" borderId="16" xfId="0" applyFont="1" applyFill="1" applyBorder="1" applyAlignment="1">
      <alignment horizontal="left" vertical="center"/>
    </xf>
    <xf numFmtId="0" fontId="20" fillId="5" borderId="19" xfId="0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left" vertical="center"/>
    </xf>
    <xf numFmtId="0" fontId="20" fillId="5" borderId="0" xfId="0" applyFont="1" applyFill="1" applyAlignment="1">
      <alignment horizontal="left" vertical="center"/>
    </xf>
    <xf numFmtId="0" fontId="7" fillId="4" borderId="12" xfId="2" applyFont="1" applyFill="1" applyBorder="1" applyAlignment="1">
      <alignment horizontal="left" vertical="center" wrapText="1"/>
    </xf>
    <xf numFmtId="0" fontId="7" fillId="4" borderId="13" xfId="2" applyFont="1" applyFill="1" applyBorder="1" applyAlignment="1">
      <alignment horizontal="left" vertical="center" wrapText="1"/>
    </xf>
    <xf numFmtId="0" fontId="8" fillId="5" borderId="2" xfId="2" applyFont="1" applyFill="1" applyBorder="1" applyAlignment="1">
      <alignment horizontal="center" vertical="center" wrapText="1"/>
    </xf>
    <xf numFmtId="0" fontId="8" fillId="5" borderId="3" xfId="2" applyFont="1" applyFill="1" applyBorder="1" applyAlignment="1">
      <alignment horizontal="center" vertical="center" wrapText="1"/>
    </xf>
    <xf numFmtId="0" fontId="7" fillId="5" borderId="10" xfId="2" applyFont="1" applyFill="1" applyBorder="1" applyAlignment="1">
      <alignment horizontal="center" vertical="center" wrapText="1"/>
    </xf>
    <xf numFmtId="0" fontId="7" fillId="5" borderId="11" xfId="2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left"/>
    </xf>
    <xf numFmtId="14" fontId="20" fillId="5" borderId="1" xfId="0" applyNumberFormat="1" applyFont="1" applyFill="1" applyBorder="1" applyAlignment="1">
      <alignment horizontal="left"/>
    </xf>
    <xf numFmtId="0" fontId="20" fillId="5" borderId="10" xfId="0" applyFont="1" applyFill="1" applyBorder="1" applyAlignment="1">
      <alignment horizontal="left"/>
    </xf>
    <xf numFmtId="0" fontId="20" fillId="5" borderId="11" xfId="0" applyFont="1" applyFill="1" applyBorder="1" applyAlignment="1">
      <alignment horizontal="left"/>
    </xf>
    <xf numFmtId="0" fontId="20" fillId="5" borderId="18" xfId="0" applyFont="1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3" xfId="0" applyFill="1" applyBorder="1" applyAlignment="1">
      <alignment horizontal="center"/>
    </xf>
  </cellXfs>
  <cellStyles count="8">
    <cellStyle name="Hipervínculo" xfId="7" builtinId="8"/>
    <cellStyle name="Normal" xfId="0" builtinId="0"/>
    <cellStyle name="Normal 2" xfId="2" xr:uid="{00000000-0005-0000-0000-000002000000}"/>
    <cellStyle name="Porcentaje" xfId="1" builtinId="5"/>
    <cellStyle name="Porcentaje 2" xfId="3" xr:uid="{00000000-0005-0000-0000-000004000000}"/>
    <cellStyle name="Porcentaje 2 2" xfId="4" xr:uid="{00000000-0005-0000-0000-000005000000}"/>
    <cellStyle name="Porcentaje 3" xfId="5" xr:uid="{00000000-0005-0000-0000-000006000000}"/>
    <cellStyle name="Porcentaje 3 2" xfId="6" xr:uid="{00000000-0005-0000-0000-000007000000}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 style="thin">
          <color auto="1"/>
        </top>
        <bottom style="thin">
          <color indexed="9"/>
        </bottom>
      </border>
    </dxf>
    <dxf>
      <border outline="0">
        <bottom style="thin">
          <color indexed="9"/>
        </bottom>
      </border>
    </dxf>
    <dxf>
      <border outline="0">
        <left style="thin">
          <color indexed="9"/>
        </left>
        <top style="thin">
          <color indexed="9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indexed="9"/>
        </right>
        <top style="thin">
          <color indexed="9"/>
        </top>
        <bottom style="thin">
          <color indexed="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 style="thin">
          <color auto="1"/>
        </top>
        <bottom style="thin">
          <color indexed="9"/>
        </bottom>
      </border>
    </dxf>
    <dxf>
      <border outline="0">
        <bottom style="thin">
          <color indexed="9"/>
        </bottom>
      </border>
    </dxf>
    <dxf>
      <border outline="0">
        <left style="thin">
          <color indexed="9"/>
        </left>
        <top style="thin">
          <color indexed="9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</dxfs>
  <tableStyles count="1" defaultTableStyle="TableStyleMedium9" defaultPivotStyle="PivotStyleMedium7">
    <tableStyle name="Estilo de tabla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101600</xdr:rowOff>
    </xdr:to>
    <xdr:sp macro="" textlink="">
      <xdr:nvSpPr>
        <xdr:cNvPr id="2" name="AutoShape 1" descr="https://disco.uv.es/disco/sociallabpr/disco/WEB%20OBSERVATORIS%20SOCIETAT%20VALENCIANA/logo%20Social%c2%b7la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431800</xdr:colOff>
      <xdr:row>51</xdr:row>
      <xdr:rowOff>117168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65300" cy="1048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428777</xdr:colOff>
      <xdr:row>0</xdr:row>
      <xdr:rowOff>0</xdr:rowOff>
    </xdr:from>
    <xdr:to>
      <xdr:col>8</xdr:col>
      <xdr:colOff>812800</xdr:colOff>
      <xdr:row>5</xdr:row>
      <xdr:rowOff>39208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3000"/>
        </a:blip>
        <a:stretch>
          <a:fillRect/>
        </a:stretch>
      </xdr:blipFill>
      <xdr:spPr>
        <a:xfrm>
          <a:off x="5381777" y="0"/>
          <a:ext cx="2035023" cy="118220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0:K16" headerRowCount="0" totalsRowShown="0" headerRowDxfId="55" dataDxfId="54" headerRowBorderDxfId="52" tableBorderDxfId="53" headerRowCellStyle="Normal 2">
  <tableColumns count="11">
    <tableColumn id="1" xr3:uid="{00000000-0010-0000-0000-000001000000}" name="Ambos sexos" headerRowDxfId="51" dataDxfId="50" headerRowCellStyle="Normal 2" dataCellStyle="Normal 2"/>
    <tableColumn id="2" xr3:uid="{00000000-0010-0000-0000-000002000000}" name="2.254.416" headerRowDxfId="49" dataDxfId="48"/>
    <tableColumn id="3" xr3:uid="{00000000-0010-0000-0000-000003000000}" name="2.157.075" headerRowDxfId="47" dataDxfId="46"/>
    <tableColumn id="4" xr3:uid="{00000000-0010-0000-0000-000004000000}" name="2.116.791" headerRowDxfId="45" dataDxfId="44"/>
    <tableColumn id="5" xr3:uid="{00000000-0010-0000-0000-000005000000}" name="2.091.353" headerRowDxfId="43" dataDxfId="42"/>
    <tableColumn id="6" xr3:uid="{00000000-0010-0000-0000-000006000000}" name="2.134.726" headerRowDxfId="41" dataDxfId="40"/>
    <tableColumn id="7" xr3:uid="{00000000-0010-0000-0000-000007000000}" name="2.175.284" headerRowDxfId="39" dataDxfId="38"/>
    <tableColumn id="8" xr3:uid="{00000000-0010-0000-0000-000008000000}" name="2.260.211" headerRowDxfId="37" dataDxfId="36"/>
    <tableColumn id="9" xr3:uid="{00000000-0010-0000-0000-000009000000}" name="2.305.968" headerRowDxfId="35" dataDxfId="34"/>
    <tableColumn id="10" xr3:uid="{00000000-0010-0000-0000-00000A000000}" name="2.393.075" headerRowDxfId="33" dataDxfId="32"/>
    <tableColumn id="20" xr3:uid="{00000000-0010-0000-0000-000014000000}" name="2.700.608" headerRowDxfId="31" data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40EC51-ADB2-48E8-88CB-4817B98D40CC}" name="Tabla15" displayName="Tabla15" ref="A31:M37" headerRowCount="0" totalsRowShown="0" headerRowDxfId="29" dataDxfId="28" headerRowBorderDxfId="26" tableBorderDxfId="27" headerRowCellStyle="Normal 2">
  <tableColumns count="13">
    <tableColumn id="1" xr3:uid="{A5F2A5F3-4AD5-4AA8-A578-C9FDD2D212F6}" name="Ambos sexos" headerRowDxfId="25" dataDxfId="24" headerRowCellStyle="Normal 2" dataCellStyle="Normal 2"/>
    <tableColumn id="2" xr3:uid="{B0D148BC-D9AE-4B5F-BB64-8E3E42817A32}" name="2.254.416" headerRowDxfId="23" dataDxfId="22">
      <calculatedColumnFormula>B10/B$9</calculatedColumnFormula>
    </tableColumn>
    <tableColumn id="3" xr3:uid="{8569689B-0333-41D3-BFDE-788990862F12}" name="2.157.075" headerRowDxfId="21" dataDxfId="20"/>
    <tableColumn id="4" xr3:uid="{6CF2D5CF-B321-44A3-8A7C-216E41ABE3A5}" name="2.116.791" headerRowDxfId="19" dataDxfId="18"/>
    <tableColumn id="5" xr3:uid="{44FB8A67-34D8-4DD2-908F-019C4941C27B}" name="2.091.353" headerRowDxfId="17" dataDxfId="16"/>
    <tableColumn id="6" xr3:uid="{FBE9B38E-41B2-4A0E-AB00-F622EAC4935A}" name="2.134.726" headerRowDxfId="15" dataDxfId="14"/>
    <tableColumn id="7" xr3:uid="{0E1632E1-D087-4937-8610-EF358065A230}" name="2.175.284" headerRowDxfId="13" dataDxfId="12"/>
    <tableColumn id="8" xr3:uid="{836741A3-5A2C-4ACB-B830-540EB361BBF7}" name="2.260.211" headerRowDxfId="11" dataDxfId="10"/>
    <tableColumn id="9" xr3:uid="{099228CD-76EA-4A70-86B3-FDF20A60BCFE}" name="2.305.968" headerRowDxfId="9" dataDxfId="8"/>
    <tableColumn id="10" xr3:uid="{DFE7FD68-373A-446A-B7F6-A82E15C4242B}" name="2.393.075" headerRowDxfId="7" dataDxfId="6"/>
    <tableColumn id="20" xr3:uid="{8E5BF049-91DD-437A-877B-EB49EBEDE980}" name="2.700.608" headerRowDxfId="5" dataDxfId="4"/>
    <tableColumn id="11" xr3:uid="{5AF28D09-07DB-4F0E-A05E-19FFDBAF51C8}" name="Columna1" headerRowDxfId="3" dataDxfId="2" headerRowCellStyle="Normal 2"/>
    <tableColumn id="12" xr3:uid="{D413CFAA-8280-4AD6-BDC8-4C8DBD41EBBD}" name="Columna2" headerRowDxfId="1" dataDxfId="0" headerRow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50" workbookViewId="0">
      <selection activeCell="K61" sqref="K61"/>
    </sheetView>
  </sheetViews>
  <sheetFormatPr defaultColWidth="10.875" defaultRowHeight="15.95"/>
  <cols>
    <col min="1" max="16384" width="10.875" style="2"/>
  </cols>
  <sheetData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8"/>
  <sheetViews>
    <sheetView topLeftCell="B1" zoomScale="125" zoomScaleNormal="327" zoomScalePageLayoutView="327" workbookViewId="0">
      <selection activeCell="B16" sqref="B16:M16"/>
    </sheetView>
  </sheetViews>
  <sheetFormatPr defaultColWidth="10.875" defaultRowHeight="15.95"/>
  <cols>
    <col min="1" max="16384" width="10.875" style="2"/>
  </cols>
  <sheetData>
    <row r="1" spans="1:13">
      <c r="A1" s="1" t="s">
        <v>0</v>
      </c>
    </row>
    <row r="4" spans="1:13" ht="26.1">
      <c r="B4" s="3" t="s">
        <v>1</v>
      </c>
    </row>
    <row r="6" spans="1:13" ht="15.95" customHeight="1">
      <c r="B6" s="85" t="s">
        <v>2</v>
      </c>
      <c r="C6" s="85"/>
      <c r="D6" s="85"/>
      <c r="E6" s="85"/>
      <c r="F6" s="85"/>
      <c r="G6" s="85"/>
      <c r="H6" s="85"/>
      <c r="I6" s="85"/>
      <c r="J6" s="85"/>
      <c r="K6" s="85"/>
    </row>
    <row r="8" spans="1:13">
      <c r="B8" s="84" t="s">
        <v>3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</row>
    <row r="9" spans="1:13">
      <c r="E9" s="4"/>
    </row>
    <row r="10" spans="1:13">
      <c r="B10" s="84" t="s">
        <v>4</v>
      </c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</row>
    <row r="12" spans="1:13">
      <c r="B12" s="84" t="s">
        <v>5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</row>
    <row r="14" spans="1:13">
      <c r="B14" s="83" t="s">
        <v>6</v>
      </c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</row>
    <row r="16" spans="1:13">
      <c r="B16" s="83" t="s">
        <v>7</v>
      </c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</row>
    <row r="18" spans="2:13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</row>
  </sheetData>
  <mergeCells count="6">
    <mergeCell ref="B16:M16"/>
    <mergeCell ref="B10:M10"/>
    <mergeCell ref="B6:K6"/>
    <mergeCell ref="B12:M12"/>
    <mergeCell ref="B14:M14"/>
    <mergeCell ref="B8:M8"/>
  </mergeCells>
  <hyperlinks>
    <hyperlink ref="B6" location="Total!A1" display="1. Total de autorizaciones de estancia por estudios en vigor a 31 de diciembre. Evolución 2011-2020" xr:uid="{00000000-0004-0000-0100-000000000000}"/>
    <hyperlink ref="B8" location="'Motivo de concesión'!A1" display="2. Total de extranjeros con tarjeta de residencia en vigor a 31 de diciembre, según motivo de concesión. Evolución 2011-2020" xr:uid="{00000000-0004-0000-0100-000001000000}"/>
    <hyperlink ref="B10" location="'Tipo de autorización'!A1" display="3. Total de extranjeros con tarjeta de residencia en vigor a 31 de diciembre, según tipo de autorización. Evolución 2011-2020" xr:uid="{00000000-0004-0000-0100-000002000000}"/>
    <hyperlink ref="C10" location="'Tipo de autorización'!A1" display="3. Total de extranjeros con tarjeta de residencia en vigor a 31 de diciembre, según tipo de autorización. Evolución 2011-2020" xr:uid="{00000000-0004-0000-0100-000003000000}"/>
    <hyperlink ref="D10" location="'Tipo de autorización'!A1" display="3. Total de extranjeros con tarjeta de residencia en vigor a 31 de diciembre, según tipo de autorización. Evolución 2011-2020" xr:uid="{00000000-0004-0000-0100-000004000000}"/>
    <hyperlink ref="E10" location="'Tipo de autorización'!A1" display="3. Total de extranjeros con tarjeta de residencia en vigor a 31 de diciembre, según tipo de autorización. Evolución 2011-2020" xr:uid="{00000000-0004-0000-0100-000005000000}"/>
    <hyperlink ref="F10" location="'Tipo de autorización'!A1" display="3. Total de extranjeros con tarjeta de residencia en vigor a 31 de diciembre, según tipo de autorización. Evolución 2011-2020" xr:uid="{00000000-0004-0000-0100-000006000000}"/>
    <hyperlink ref="G10" location="'Tipo de autorización'!A1" display="3. Total de extranjeros con tarjeta de residencia en vigor a 31 de diciembre, según tipo de autorización. Evolución 2011-2020" xr:uid="{00000000-0004-0000-0100-000007000000}"/>
    <hyperlink ref="H10" location="'Tipo de autorización'!A1" display="3. Total de extranjeros con tarjeta de residencia en vigor a 31 de diciembre, según tipo de autorización. Evolución 2011-2020" xr:uid="{00000000-0004-0000-0100-000008000000}"/>
    <hyperlink ref="I10" location="'Tipo de autorización'!A1" display="3. Total de extranjeros con tarjeta de residencia en vigor a 31 de diciembre, según tipo de autorización. Evolución 2011-2020" xr:uid="{00000000-0004-0000-0100-000009000000}"/>
    <hyperlink ref="J10" location="'Tipo de autorización'!A1" display="3. Total de extranjeros con tarjeta de residencia en vigor a 31 de diciembre, según tipo de autorización. Evolución 2011-2020" xr:uid="{00000000-0004-0000-0100-00000A000000}"/>
    <hyperlink ref="K10" location="'Tipo de autorización'!A1" display="3. Total de extranjeros con tarjeta de residencia en vigor a 31 de diciembre, según tipo de autorización. Evolución 2011-2020" xr:uid="{00000000-0004-0000-0100-00000B000000}"/>
    <hyperlink ref="L10" location="'Tipo de autorización'!A1" display="3. Total de extranjeros con tarjeta de residencia en vigor a 31 de diciembre, según tipo de autorización. Evolución 2011-2020" xr:uid="{00000000-0004-0000-0100-00000C000000}"/>
    <hyperlink ref="M10" location="'Tipo de autorización'!A1" display="3. Total de extranjeros con tarjeta de residencia en vigor a 31 de diciembre, según tipo de autorización. Evolución 2011-2020" xr:uid="{00000000-0004-0000-0100-00000D000000}"/>
    <hyperlink ref="B12" location="'Grupos de edad'!A1" display="4. Total de extranjeros con tarjeta de residencia en vigor a 31 de diciembre, según grupos de edad. Evolución 2011-2020" xr:uid="{00000000-0004-0000-0100-00000E000000}"/>
    <hyperlink ref="C12" location="'Grupos de edad'!A1" display="4. Total de extranjeros con tarjeta de residencia en vigor a 31 de diciembre, según grupos de edad. Evolución 2011-2020" xr:uid="{00000000-0004-0000-0100-00000F000000}"/>
    <hyperlink ref="D12" location="'Grupos de edad'!A1" display="4. Total de extranjeros con tarjeta de residencia en vigor a 31 de diciembre, según grupos de edad. Evolución 2011-2020" xr:uid="{00000000-0004-0000-0100-000010000000}"/>
    <hyperlink ref="E12" location="'Grupos de edad'!A1" display="4. Total de extranjeros con tarjeta de residencia en vigor a 31 de diciembre, según grupos de edad. Evolución 2011-2020" xr:uid="{00000000-0004-0000-0100-000011000000}"/>
    <hyperlink ref="F12" location="'Grupos de edad'!A1" display="4. Total de extranjeros con tarjeta de residencia en vigor a 31 de diciembre, según grupos de edad. Evolución 2011-2020" xr:uid="{00000000-0004-0000-0100-000012000000}"/>
    <hyperlink ref="G12" location="'Grupos de edad'!A1" display="4. Total de extranjeros con tarjeta de residencia en vigor a 31 de diciembre, según grupos de edad. Evolución 2011-2020" xr:uid="{00000000-0004-0000-0100-000013000000}"/>
    <hyperlink ref="H12" location="'Grupos de edad'!A1" display="4. Total de extranjeros con tarjeta de residencia en vigor a 31 de diciembre, según grupos de edad. Evolución 2011-2020" xr:uid="{00000000-0004-0000-0100-000014000000}"/>
    <hyperlink ref="I12" location="'Grupos de edad'!A1" display="4. Total de extranjeros con tarjeta de residencia en vigor a 31 de diciembre, según grupos de edad. Evolución 2011-2020" xr:uid="{00000000-0004-0000-0100-000015000000}"/>
    <hyperlink ref="J12" location="'Grupos de edad'!A1" display="4. Total de extranjeros con tarjeta de residencia en vigor a 31 de diciembre, según grupos de edad. Evolución 2011-2020" xr:uid="{00000000-0004-0000-0100-000016000000}"/>
    <hyperlink ref="K12" location="'Grupos de edad'!A1" display="4. Total de extranjeros con tarjeta de residencia en vigor a 31 de diciembre, según grupos de edad. Evolución 2011-2020" xr:uid="{00000000-0004-0000-0100-000017000000}"/>
    <hyperlink ref="L12" location="'Grupos de edad'!A1" display="4. Total de extranjeros con tarjeta de residencia en vigor a 31 de diciembre, según grupos de edad. Evolución 2011-2020" xr:uid="{00000000-0004-0000-0100-000018000000}"/>
    <hyperlink ref="M12" location="'Grupos de edad'!A1" display="4. Total de extranjeros con tarjeta de residencia en vigor a 31 de diciembre, según grupos de edad. Evolución 2011-2020" xr:uid="{00000000-0004-0000-0100-000019000000}"/>
    <hyperlink ref="B14" location="'Lugar de nacimiento'!A1" display="5. Total de extranjeros con certificado de registro o tarjeta de familiar en vigor a 31 de diciembre, según lugar de nacimiento. Evolución 2011-2020" xr:uid="{00000000-0004-0000-0100-00001A000000}"/>
    <hyperlink ref="B16" location="'Continente de nacionalidad'!A1" display="6. Total de extranjeros con certificado de registro en vigor a 31 de diciembre, según continente de nacionalidad. Evolución 2011-2020" xr:uid="{00000000-0004-0000-0100-00001B000000}"/>
    <hyperlink ref="C14" location="'Lugar de nacimiento'!A1" display="5. Total de extranjeros con certificado de registro o tarjeta de familiar en vigor a 31 de diciembre, según lugar de nacimiento. Evolución 2011-2020" xr:uid="{00000000-0004-0000-0100-00001C000000}"/>
    <hyperlink ref="D14" location="'Lugar de nacimiento'!A1" display="5. Total de extranjeros con certificado de registro o tarjeta de familiar en vigor a 31 de diciembre, según lugar de nacimiento. Evolución 2011-2020" xr:uid="{00000000-0004-0000-0100-00001D000000}"/>
    <hyperlink ref="E14" location="'Lugar de nacimiento'!A1" display="5. Total de extranjeros con certificado de registro o tarjeta de familiar en vigor a 31 de diciembre, según lugar de nacimiento. Evolución 2011-2020" xr:uid="{00000000-0004-0000-0100-00001E000000}"/>
    <hyperlink ref="F14" location="'Lugar de nacimiento'!A1" display="5. Total de extranjeros con certificado de registro o tarjeta de familiar en vigor a 31 de diciembre, según lugar de nacimiento. Evolución 2011-2020" xr:uid="{00000000-0004-0000-0100-00001F000000}"/>
    <hyperlink ref="G14" location="'Lugar de nacimiento'!A1" display="5. Total de extranjeros con certificado de registro o tarjeta de familiar en vigor a 31 de diciembre, según lugar de nacimiento. Evolución 2011-2020" xr:uid="{00000000-0004-0000-0100-000020000000}"/>
    <hyperlink ref="H14" location="'Lugar de nacimiento'!A1" display="5. Total de extranjeros con certificado de registro o tarjeta de familiar en vigor a 31 de diciembre, según lugar de nacimiento. Evolución 2011-2020" xr:uid="{00000000-0004-0000-0100-000021000000}"/>
    <hyperlink ref="I14" location="'Lugar de nacimiento'!A1" display="5. Total de extranjeros con certificado de registro o tarjeta de familiar en vigor a 31 de diciembre, según lugar de nacimiento. Evolución 2011-2020" xr:uid="{00000000-0004-0000-0100-000022000000}"/>
    <hyperlink ref="J14" location="'Lugar de nacimiento'!A1" display="5. Total de extranjeros con certificado de registro o tarjeta de familiar en vigor a 31 de diciembre, según lugar de nacimiento. Evolución 2011-2020" xr:uid="{00000000-0004-0000-0100-000023000000}"/>
    <hyperlink ref="K14" location="'Lugar de nacimiento'!A1" display="5. Total de extranjeros con certificado de registro o tarjeta de familiar en vigor a 31 de diciembre, según lugar de nacimiento. Evolución 2011-2020" xr:uid="{00000000-0004-0000-0100-000024000000}"/>
    <hyperlink ref="L14" location="'Lugar de nacimiento'!A1" display="5. Total de extranjeros con certificado de registro o tarjeta de familiar en vigor a 31 de diciembre, según lugar de nacimiento. Evolución 2011-2020" xr:uid="{00000000-0004-0000-0100-000025000000}"/>
    <hyperlink ref="M14" location="'Lugar de nacimiento'!A1" display="5. Total de extranjeros con certificado de registro o tarjeta de familiar en vigor a 31 de diciembre, según lugar de nacimiento. Evolución 2011-2020" xr:uid="{00000000-0004-0000-0100-000026000000}"/>
    <hyperlink ref="C16" location="'Continente de nacionalidad'!A1" display="6. Total de extranjeros con certificado de registro en vigor a 31 de diciembre, según continente de nacionalidad. Evolución 2011-2020" xr:uid="{00000000-0004-0000-0100-000027000000}"/>
    <hyperlink ref="D16" location="'Continente de nacionalidad'!A1" display="6. Total de extranjeros con certificado de registro en vigor a 31 de diciembre, según continente de nacionalidad. Evolución 2011-2020" xr:uid="{00000000-0004-0000-0100-000028000000}"/>
    <hyperlink ref="E16" location="'Continente de nacionalidad'!A1" display="6. Total de extranjeros con certificado de registro en vigor a 31 de diciembre, según continente de nacionalidad. Evolución 2011-2020" xr:uid="{00000000-0004-0000-0100-000029000000}"/>
    <hyperlink ref="F16" location="'Continente de nacionalidad'!A1" display="6. Total de extranjeros con certificado de registro en vigor a 31 de diciembre, según continente de nacionalidad. Evolución 2011-2020" xr:uid="{00000000-0004-0000-0100-00002A000000}"/>
    <hyperlink ref="G16" location="'Continente de nacionalidad'!A1" display="6. Total de extranjeros con certificado de registro en vigor a 31 de diciembre, según continente de nacionalidad. Evolución 2011-2020" xr:uid="{00000000-0004-0000-0100-00002B000000}"/>
    <hyperlink ref="H16" location="'Continente de nacionalidad'!A1" display="6. Total de extranjeros con certificado de registro en vigor a 31 de diciembre, según continente de nacionalidad. Evolución 2011-2020" xr:uid="{00000000-0004-0000-0100-00002C000000}"/>
    <hyperlink ref="I16" location="'Continente de nacionalidad'!A1" display="6. Total de extranjeros con certificado de registro en vigor a 31 de diciembre, según continente de nacionalidad. Evolución 2011-2020" xr:uid="{00000000-0004-0000-0100-00002D000000}"/>
    <hyperlink ref="J16" location="'Continente de nacionalidad'!A1" display="6. Total de extranjeros con certificado de registro en vigor a 31 de diciembre, según continente de nacionalidad. Evolución 2011-2020" xr:uid="{00000000-0004-0000-0100-00002E000000}"/>
    <hyperlink ref="K16" location="'Continente de nacionalidad'!A1" display="6. Total de extranjeros con certificado de registro en vigor a 31 de diciembre, según continente de nacionalidad. Evolución 2011-2020" xr:uid="{00000000-0004-0000-0100-00002F000000}"/>
    <hyperlink ref="L16" location="'Continente de nacionalidad'!A1" display="6. Total de extranjeros con certificado de registro en vigor a 31 de diciembre, según continente de nacionalidad. Evolución 2011-2020" xr:uid="{00000000-0004-0000-0100-000030000000}"/>
    <hyperlink ref="M16" location="'Continente de nacionalidad'!A1" display="6. Total de extranjeros con certificado de registro en vigor a 31 de diciembre, según continente de nacionalidad. Evolución 2011-2020" xr:uid="{00000000-0004-0000-0100-000031000000}"/>
    <hyperlink ref="C8" location="'Motivo de concesión'!A1" display="2. Total de extranjeros con tarjeta de residencia en vigor a 31 de diciembre, según motivo de concesión. Evolución 2011-2020" xr:uid="{00000000-0004-0000-0100-000032000000}"/>
    <hyperlink ref="D8" location="'Motivo de concesión'!A1" display="2. Total de extranjeros con tarjeta de residencia en vigor a 31 de diciembre, según motivo de concesión. Evolución 2011-2020" xr:uid="{00000000-0004-0000-0100-000033000000}"/>
    <hyperlink ref="E8" location="'Motivo de concesión'!A1" display="2. Total de extranjeros con tarjeta de residencia en vigor a 31 de diciembre, según motivo de concesión. Evolución 2011-2020" xr:uid="{00000000-0004-0000-0100-000034000000}"/>
    <hyperlink ref="F8" location="'Motivo de concesión'!A1" display="2. Total de extranjeros con tarjeta de residencia en vigor a 31 de diciembre, según motivo de concesión. Evolución 2011-2020" xr:uid="{00000000-0004-0000-0100-000035000000}"/>
    <hyperlink ref="G8" location="'Motivo de concesión'!A1" display="2. Total de extranjeros con tarjeta de residencia en vigor a 31 de diciembre, según motivo de concesión. Evolución 2011-2020" xr:uid="{00000000-0004-0000-0100-000036000000}"/>
    <hyperlink ref="H8" location="'Motivo de concesión'!A1" display="2. Total de extranjeros con tarjeta de residencia en vigor a 31 de diciembre, según motivo de concesión. Evolución 2011-2020" xr:uid="{00000000-0004-0000-0100-000037000000}"/>
    <hyperlink ref="I8" location="'Motivo de concesión'!A1" display="2. Total de extranjeros con tarjeta de residencia en vigor a 31 de diciembre, según motivo de concesión. Evolución 2011-2020" xr:uid="{00000000-0004-0000-0100-000038000000}"/>
    <hyperlink ref="J8" location="'Motivo de concesión'!A1" display="2. Total de extranjeros con tarjeta de residencia en vigor a 31 de diciembre, según motivo de concesión. Evolución 2011-2020" xr:uid="{00000000-0004-0000-0100-000039000000}"/>
    <hyperlink ref="K8" location="'Motivo de concesión'!A1" display="2. Total de extranjeros con tarjeta de residencia en vigor a 31 de diciembre, según motivo de concesión. Evolución 2011-2020" xr:uid="{00000000-0004-0000-0100-00003A000000}"/>
    <hyperlink ref="L8" location="'Motivo de concesión'!A1" display="2. Total de extranjeros con tarjeta de residencia en vigor a 31 de diciembre, según motivo de concesión. Evolución 2011-2020" xr:uid="{00000000-0004-0000-0100-00003B000000}"/>
    <hyperlink ref="M8" location="'Motivo de concesión'!A1" display="2. Total de extranjeros con tarjeta de residencia en vigor a 31 de diciembre, según motivo de concesión. Evolución 2011-2020" xr:uid="{00000000-0004-0000-0100-00003C000000}"/>
  </hyperlink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0"/>
  <sheetViews>
    <sheetView tabSelected="1" zoomScale="115" zoomScaleNormal="70" zoomScalePageLayoutView="70" workbookViewId="0">
      <selection activeCell="A47" sqref="A47:A50"/>
    </sheetView>
  </sheetViews>
  <sheetFormatPr defaultColWidth="10.875" defaultRowHeight="15"/>
  <cols>
    <col min="1" max="1" width="20.125" style="5" customWidth="1"/>
    <col min="2" max="16384" width="10.875" style="5"/>
  </cols>
  <sheetData>
    <row r="1" spans="1:13" ht="30" customHeight="1">
      <c r="A1" s="13" t="s">
        <v>0</v>
      </c>
      <c r="B1" s="8"/>
      <c r="C1" s="8"/>
      <c r="D1" s="8"/>
      <c r="E1" s="9"/>
    </row>
    <row r="2" spans="1:13" ht="30" customHeight="1">
      <c r="A2" s="8" t="s">
        <v>8</v>
      </c>
      <c r="B2" s="8"/>
      <c r="C2" s="8"/>
      <c r="D2" s="8"/>
      <c r="E2" s="9"/>
    </row>
    <row r="3" spans="1:13" ht="23.25">
      <c r="A3" s="8"/>
      <c r="B3" s="8"/>
      <c r="C3" s="8"/>
      <c r="D3" s="8"/>
      <c r="E3" s="9"/>
    </row>
    <row r="4" spans="1:13" ht="23.25">
      <c r="A4" s="8"/>
      <c r="B4" s="8"/>
      <c r="C4" s="8"/>
      <c r="D4" s="8"/>
      <c r="E4" s="9"/>
    </row>
    <row r="5" spans="1:13" ht="18" customHeight="1">
      <c r="A5" s="6" t="s">
        <v>9</v>
      </c>
    </row>
    <row r="6" spans="1:13" ht="18" customHeight="1"/>
    <row r="7" spans="1:13" ht="18" customHeight="1">
      <c r="A7" s="44"/>
      <c r="B7" s="45" t="s">
        <v>10</v>
      </c>
      <c r="C7" s="45" t="s">
        <v>11</v>
      </c>
      <c r="D7" s="45" t="s">
        <v>12</v>
      </c>
      <c r="E7" s="45" t="s">
        <v>13</v>
      </c>
      <c r="F7" s="45" t="s">
        <v>14</v>
      </c>
      <c r="G7" s="45" t="s">
        <v>15</v>
      </c>
      <c r="H7" s="45" t="s">
        <v>16</v>
      </c>
      <c r="I7" s="45" t="s">
        <v>17</v>
      </c>
      <c r="J7" s="45" t="s">
        <v>18</v>
      </c>
      <c r="K7" s="45" t="s">
        <v>19</v>
      </c>
      <c r="L7" s="45" t="s">
        <v>20</v>
      </c>
      <c r="M7" s="45" t="s">
        <v>21</v>
      </c>
    </row>
    <row r="8" spans="1:13" ht="18" customHeight="1">
      <c r="A8" s="49" t="s">
        <v>22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</row>
    <row r="9" spans="1:13" ht="18" customHeight="1">
      <c r="A9" s="46" t="s">
        <v>23</v>
      </c>
      <c r="B9" s="14">
        <v>241786</v>
      </c>
      <c r="C9" s="14">
        <v>233709</v>
      </c>
      <c r="D9" s="14">
        <v>228992</v>
      </c>
      <c r="E9" s="14">
        <v>229269</v>
      </c>
      <c r="F9" s="14">
        <v>234041</v>
      </c>
      <c r="G9" s="14">
        <v>239160</v>
      </c>
      <c r="H9" s="14">
        <v>247848</v>
      </c>
      <c r="I9" s="14">
        <v>251801</v>
      </c>
      <c r="J9" s="14">
        <v>268184</v>
      </c>
      <c r="K9" s="14">
        <v>328834</v>
      </c>
      <c r="L9" s="14">
        <v>370792</v>
      </c>
      <c r="M9" s="14">
        <v>422910</v>
      </c>
    </row>
    <row r="10" spans="1:13" ht="18" customHeight="1">
      <c r="A10" s="47" t="s">
        <v>24</v>
      </c>
      <c r="B10" s="11">
        <v>132496</v>
      </c>
      <c r="C10" s="11">
        <v>128469</v>
      </c>
      <c r="D10" s="11">
        <v>126536</v>
      </c>
      <c r="E10" s="11">
        <v>126494</v>
      </c>
      <c r="F10" s="11">
        <v>128799</v>
      </c>
      <c r="G10" s="11">
        <v>131129</v>
      </c>
      <c r="H10" s="11">
        <v>135080</v>
      </c>
      <c r="I10" s="11">
        <v>136750</v>
      </c>
      <c r="J10" s="11">
        <v>143938</v>
      </c>
      <c r="K10" s="11">
        <v>170092</v>
      </c>
      <c r="L10" s="11">
        <v>190727</v>
      </c>
      <c r="M10" s="11">
        <v>216963</v>
      </c>
    </row>
    <row r="11" spans="1:13" ht="18" customHeight="1">
      <c r="A11" s="48" t="s">
        <v>25</v>
      </c>
      <c r="B11" s="12">
        <v>109290</v>
      </c>
      <c r="C11" s="12">
        <v>105240</v>
      </c>
      <c r="D11" s="12">
        <v>102456</v>
      </c>
      <c r="E11" s="12">
        <v>102775</v>
      </c>
      <c r="F11" s="12">
        <v>105242</v>
      </c>
      <c r="G11" s="12">
        <v>108031</v>
      </c>
      <c r="H11" s="12">
        <v>112768</v>
      </c>
      <c r="I11" s="12">
        <v>115051</v>
      </c>
      <c r="J11" s="12">
        <v>124246</v>
      </c>
      <c r="K11" s="12">
        <v>158742</v>
      </c>
      <c r="L11" s="12">
        <v>180065</v>
      </c>
      <c r="M11" s="12">
        <v>205947</v>
      </c>
    </row>
    <row r="12" spans="1:13" ht="18" customHeight="1">
      <c r="A12" s="49" t="s">
        <v>26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8" customHeight="1">
      <c r="A13" s="46" t="s">
        <v>23</v>
      </c>
      <c r="B13" s="14">
        <v>303832</v>
      </c>
      <c r="C13" s="14">
        <v>307667</v>
      </c>
      <c r="D13" s="14">
        <v>314338</v>
      </c>
      <c r="E13" s="14">
        <v>323414</v>
      </c>
      <c r="F13" s="14">
        <v>335640</v>
      </c>
      <c r="G13" s="14">
        <v>348667</v>
      </c>
      <c r="H13" s="14">
        <v>364682</v>
      </c>
      <c r="I13" s="14">
        <v>378108</v>
      </c>
      <c r="J13" s="14">
        <v>397930</v>
      </c>
      <c r="K13" s="14">
        <v>437372</v>
      </c>
      <c r="L13" s="14">
        <v>462661</v>
      </c>
      <c r="M13" s="14">
        <v>495243</v>
      </c>
    </row>
    <row r="14" spans="1:13" ht="18" customHeight="1">
      <c r="A14" s="47" t="s">
        <v>24</v>
      </c>
      <c r="B14" s="11">
        <v>156390</v>
      </c>
      <c r="C14" s="11">
        <v>158122</v>
      </c>
      <c r="D14" s="11">
        <v>161377</v>
      </c>
      <c r="E14" s="11">
        <v>165539</v>
      </c>
      <c r="F14" s="11">
        <v>171388</v>
      </c>
      <c r="G14" s="11">
        <v>177611</v>
      </c>
      <c r="H14" s="11">
        <v>185206</v>
      </c>
      <c r="I14" s="11">
        <v>191694</v>
      </c>
      <c r="J14" s="11">
        <v>201220</v>
      </c>
      <c r="K14" s="11">
        <v>218302</v>
      </c>
      <c r="L14" s="11">
        <v>231261</v>
      </c>
      <c r="M14" s="11">
        <v>247756</v>
      </c>
    </row>
    <row r="15" spans="1:13" ht="18" customHeight="1">
      <c r="A15" s="48" t="s">
        <v>25</v>
      </c>
      <c r="B15" s="12">
        <v>147442</v>
      </c>
      <c r="C15" s="12">
        <v>149545</v>
      </c>
      <c r="D15" s="12">
        <v>152961</v>
      </c>
      <c r="E15" s="12">
        <v>157875</v>
      </c>
      <c r="F15" s="12">
        <v>164252</v>
      </c>
      <c r="G15" s="12">
        <v>171056</v>
      </c>
      <c r="H15" s="12">
        <v>179476</v>
      </c>
      <c r="I15" s="12">
        <v>186414</v>
      </c>
      <c r="J15" s="12">
        <v>196710</v>
      </c>
      <c r="K15" s="12">
        <v>219070</v>
      </c>
      <c r="L15" s="12">
        <v>231400</v>
      </c>
      <c r="M15" s="12">
        <v>247487</v>
      </c>
    </row>
    <row r="16" spans="1:13" ht="18" customHeight="1">
      <c r="A16" s="49" t="s">
        <v>27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0"/>
      <c r="M16" s="50"/>
    </row>
    <row r="17" spans="1:13" ht="18" customHeight="1">
      <c r="A17" s="46" t="s">
        <v>23</v>
      </c>
      <c r="B17" s="14">
        <v>98311</v>
      </c>
      <c r="C17" s="14">
        <v>97598</v>
      </c>
      <c r="D17" s="14">
        <v>97019</v>
      </c>
      <c r="E17" s="14">
        <v>97362</v>
      </c>
      <c r="F17" s="14">
        <v>99055</v>
      </c>
      <c r="G17" s="14">
        <v>99937</v>
      </c>
      <c r="H17" s="14">
        <v>101491</v>
      </c>
      <c r="I17" s="14">
        <v>101593</v>
      </c>
      <c r="J17" s="14">
        <v>104059</v>
      </c>
      <c r="K17" s="14">
        <v>109189</v>
      </c>
      <c r="L17" s="14">
        <v>113171</v>
      </c>
      <c r="M17" s="14">
        <v>118427</v>
      </c>
    </row>
    <row r="18" spans="1:13" ht="18" customHeight="1">
      <c r="A18" s="47" t="s">
        <v>24</v>
      </c>
      <c r="B18" s="11">
        <v>52104</v>
      </c>
      <c r="C18" s="11">
        <v>51747</v>
      </c>
      <c r="D18" s="11">
        <v>51476</v>
      </c>
      <c r="E18" s="11">
        <v>51555</v>
      </c>
      <c r="F18" s="11">
        <v>52368</v>
      </c>
      <c r="G18" s="11">
        <v>52707</v>
      </c>
      <c r="H18" s="11">
        <v>53444</v>
      </c>
      <c r="I18" s="11">
        <v>53476</v>
      </c>
      <c r="J18" s="11">
        <v>54637</v>
      </c>
      <c r="K18" s="11">
        <v>56755</v>
      </c>
      <c r="L18" s="11">
        <v>58705</v>
      </c>
      <c r="M18" s="11">
        <v>61498</v>
      </c>
    </row>
    <row r="19" spans="1:13" ht="18" customHeight="1">
      <c r="A19" s="48" t="s">
        <v>25</v>
      </c>
      <c r="B19" s="12">
        <v>46207</v>
      </c>
      <c r="C19" s="12">
        <v>45851</v>
      </c>
      <c r="D19" s="12">
        <v>45543</v>
      </c>
      <c r="E19" s="12">
        <v>45807</v>
      </c>
      <c r="F19" s="12">
        <v>46687</v>
      </c>
      <c r="G19" s="12">
        <v>47230</v>
      </c>
      <c r="H19" s="12">
        <v>48047</v>
      </c>
      <c r="I19" s="12">
        <v>48117</v>
      </c>
      <c r="J19" s="12">
        <v>49422</v>
      </c>
      <c r="K19" s="12">
        <v>52434</v>
      </c>
      <c r="L19" s="12">
        <v>54466</v>
      </c>
      <c r="M19" s="12">
        <v>56929</v>
      </c>
    </row>
    <row r="20" spans="1:13" ht="18" customHeight="1">
      <c r="A20" s="49" t="s">
        <v>28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0"/>
      <c r="M20" s="50"/>
    </row>
    <row r="21" spans="1:13" ht="18" customHeight="1">
      <c r="A21" s="46" t="s">
        <v>23</v>
      </c>
      <c r="B21" s="14">
        <v>255364</v>
      </c>
      <c r="C21" s="14">
        <v>253554</v>
      </c>
      <c r="D21" s="14">
        <v>254546</v>
      </c>
      <c r="E21" s="14">
        <v>258035</v>
      </c>
      <c r="F21" s="14">
        <v>267513</v>
      </c>
      <c r="G21" s="14">
        <v>275613</v>
      </c>
      <c r="H21" s="14">
        <v>287406</v>
      </c>
      <c r="I21" s="14">
        <v>295712</v>
      </c>
      <c r="J21" s="14">
        <v>310354</v>
      </c>
      <c r="K21" s="14">
        <v>343052</v>
      </c>
      <c r="L21" s="14">
        <v>369233</v>
      </c>
      <c r="M21" s="14">
        <v>399722</v>
      </c>
    </row>
    <row r="22" spans="1:13" ht="18" customHeight="1">
      <c r="A22" s="47" t="s">
        <v>24</v>
      </c>
      <c r="B22" s="11">
        <v>138595</v>
      </c>
      <c r="C22" s="11">
        <v>138000</v>
      </c>
      <c r="D22" s="11">
        <v>138825</v>
      </c>
      <c r="E22" s="11">
        <v>140649</v>
      </c>
      <c r="F22" s="11">
        <v>145053</v>
      </c>
      <c r="G22" s="11">
        <v>148936</v>
      </c>
      <c r="H22" s="11">
        <v>154612</v>
      </c>
      <c r="I22" s="11">
        <v>158647</v>
      </c>
      <c r="J22" s="11">
        <v>165366</v>
      </c>
      <c r="K22" s="11">
        <v>180159</v>
      </c>
      <c r="L22" s="11">
        <v>192606</v>
      </c>
      <c r="M22" s="11">
        <v>207856</v>
      </c>
    </row>
    <row r="23" spans="1:13" ht="18" customHeight="1">
      <c r="A23" s="48" t="s">
        <v>25</v>
      </c>
      <c r="B23" s="12">
        <v>116769</v>
      </c>
      <c r="C23" s="12">
        <v>115554</v>
      </c>
      <c r="D23" s="12">
        <v>115721</v>
      </c>
      <c r="E23" s="12">
        <v>117386</v>
      </c>
      <c r="F23" s="12">
        <v>122460</v>
      </c>
      <c r="G23" s="12">
        <v>126677</v>
      </c>
      <c r="H23" s="12">
        <v>132794</v>
      </c>
      <c r="I23" s="12">
        <v>137065</v>
      </c>
      <c r="J23" s="12">
        <v>144988</v>
      </c>
      <c r="K23" s="12">
        <v>162893</v>
      </c>
      <c r="L23" s="12">
        <v>176627</v>
      </c>
      <c r="M23" s="12">
        <v>191866</v>
      </c>
    </row>
    <row r="24" spans="1:13" ht="18" customHeight="1">
      <c r="A24" s="10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3" ht="18" customHeight="1"/>
    <row r="26" spans="1:13" ht="18" customHeight="1">
      <c r="A26" s="18" t="s">
        <v>29</v>
      </c>
    </row>
    <row r="27" spans="1:13" ht="18" customHeight="1"/>
    <row r="28" spans="1:13" ht="18" customHeight="1">
      <c r="A28" s="44"/>
      <c r="B28" s="45" t="s">
        <v>10</v>
      </c>
      <c r="C28" s="45" t="s">
        <v>11</v>
      </c>
      <c r="D28" s="45" t="s">
        <v>12</v>
      </c>
      <c r="E28" s="45" t="s">
        <v>13</v>
      </c>
      <c r="F28" s="45" t="s">
        <v>14</v>
      </c>
      <c r="G28" s="45" t="s">
        <v>15</v>
      </c>
      <c r="H28" s="45" t="s">
        <v>16</v>
      </c>
      <c r="I28" s="45" t="s">
        <v>17</v>
      </c>
      <c r="J28" s="45" t="s">
        <v>18</v>
      </c>
      <c r="K28" s="45" t="s">
        <v>19</v>
      </c>
      <c r="L28" s="45" t="s">
        <v>20</v>
      </c>
      <c r="M28" s="45" t="s">
        <v>21</v>
      </c>
    </row>
    <row r="29" spans="1:13" ht="18" customHeight="1">
      <c r="A29" s="49" t="s">
        <v>22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</row>
    <row r="30" spans="1:13" ht="18" customHeight="1">
      <c r="A30" s="46" t="s">
        <v>23</v>
      </c>
      <c r="B30" s="66">
        <f>B9/B$9</f>
        <v>1</v>
      </c>
      <c r="C30" s="66">
        <f t="shared" ref="C30:M30" si="0">C9/C$9</f>
        <v>1</v>
      </c>
      <c r="D30" s="66">
        <f t="shared" si="0"/>
        <v>1</v>
      </c>
      <c r="E30" s="66">
        <f t="shared" si="0"/>
        <v>1</v>
      </c>
      <c r="F30" s="66">
        <f t="shared" si="0"/>
        <v>1</v>
      </c>
      <c r="G30" s="66">
        <f t="shared" si="0"/>
        <v>1</v>
      </c>
      <c r="H30" s="66">
        <f t="shared" si="0"/>
        <v>1</v>
      </c>
      <c r="I30" s="66">
        <f t="shared" si="0"/>
        <v>1</v>
      </c>
      <c r="J30" s="66">
        <f t="shared" si="0"/>
        <v>1</v>
      </c>
      <c r="K30" s="66">
        <f t="shared" si="0"/>
        <v>1</v>
      </c>
      <c r="L30" s="66">
        <f t="shared" si="0"/>
        <v>1</v>
      </c>
      <c r="M30" s="66">
        <f t="shared" si="0"/>
        <v>1</v>
      </c>
    </row>
    <row r="31" spans="1:13" ht="18" customHeight="1">
      <c r="A31" s="47" t="s">
        <v>24</v>
      </c>
      <c r="B31" s="64">
        <f t="shared" ref="B31:M32" si="1">B10/B$9</f>
        <v>0.54798871729545962</v>
      </c>
      <c r="C31" s="64">
        <f t="shared" si="1"/>
        <v>0.54969641733951191</v>
      </c>
      <c r="D31" s="64">
        <f t="shared" si="1"/>
        <v>0.5525782560089435</v>
      </c>
      <c r="E31" s="64">
        <f t="shared" si="1"/>
        <v>0.55172744679830243</v>
      </c>
      <c r="F31" s="64">
        <f t="shared" si="1"/>
        <v>0.55032665216778254</v>
      </c>
      <c r="G31" s="64">
        <f t="shared" si="1"/>
        <v>0.54828984780063561</v>
      </c>
      <c r="H31" s="64">
        <f t="shared" si="1"/>
        <v>0.54501145863593814</v>
      </c>
      <c r="I31" s="64">
        <f t="shared" si="1"/>
        <v>0.54308759695156095</v>
      </c>
      <c r="J31" s="64">
        <f t="shared" si="1"/>
        <v>0.53671359961817255</v>
      </c>
      <c r="K31" s="64">
        <f t="shared" si="1"/>
        <v>0.5172579477791226</v>
      </c>
      <c r="L31" s="65">
        <f t="shared" si="1"/>
        <v>0.5143773328442901</v>
      </c>
      <c r="M31" s="65">
        <f t="shared" si="1"/>
        <v>0.51302404766971699</v>
      </c>
    </row>
    <row r="32" spans="1:13" ht="18" customHeight="1">
      <c r="A32" s="48" t="s">
        <v>25</v>
      </c>
      <c r="B32" s="64">
        <f t="shared" si="1"/>
        <v>0.45201128270454038</v>
      </c>
      <c r="C32" s="64">
        <f t="shared" si="1"/>
        <v>0.45030358266048803</v>
      </c>
      <c r="D32" s="64">
        <f t="shared" si="1"/>
        <v>0.44742174399105644</v>
      </c>
      <c r="E32" s="64">
        <f t="shared" si="1"/>
        <v>0.44827255320169757</v>
      </c>
      <c r="F32" s="64">
        <f t="shared" si="1"/>
        <v>0.44967334783221741</v>
      </c>
      <c r="G32" s="64">
        <f t="shared" si="1"/>
        <v>0.45171015219936445</v>
      </c>
      <c r="H32" s="64">
        <f t="shared" si="1"/>
        <v>0.45498854136406186</v>
      </c>
      <c r="I32" s="64">
        <f t="shared" si="1"/>
        <v>0.45691240304843905</v>
      </c>
      <c r="J32" s="64">
        <f t="shared" si="1"/>
        <v>0.46328640038182739</v>
      </c>
      <c r="K32" s="64">
        <f t="shared" si="1"/>
        <v>0.4827420522208774</v>
      </c>
      <c r="L32" s="65">
        <f t="shared" si="1"/>
        <v>0.48562266715570995</v>
      </c>
      <c r="M32" s="65">
        <f t="shared" si="1"/>
        <v>0.48697595233028301</v>
      </c>
    </row>
    <row r="33" spans="1:13" ht="18" customHeight="1">
      <c r="A33" s="49" t="s">
        <v>26</v>
      </c>
      <c r="B33" s="63"/>
      <c r="C33" s="50"/>
      <c r="D33" s="50"/>
      <c r="E33" s="50"/>
      <c r="F33" s="50"/>
      <c r="G33" s="50"/>
      <c r="H33" s="50"/>
      <c r="I33" s="50"/>
      <c r="J33" s="50"/>
      <c r="K33" s="50"/>
      <c r="L33" s="51"/>
      <c r="M33" s="51"/>
    </row>
    <row r="34" spans="1:13" ht="18" customHeight="1">
      <c r="A34" s="46" t="s">
        <v>23</v>
      </c>
      <c r="B34" s="66">
        <f>B13/B$13</f>
        <v>1</v>
      </c>
      <c r="C34" s="66">
        <f>C13/C$13</f>
        <v>1</v>
      </c>
      <c r="D34" s="66">
        <f>D13/D$13</f>
        <v>1</v>
      </c>
      <c r="E34" s="66">
        <f>E13/E$13</f>
        <v>1</v>
      </c>
      <c r="F34" s="66">
        <f>F13/F$13</f>
        <v>1</v>
      </c>
      <c r="G34" s="66">
        <f>G13/G$13</f>
        <v>1</v>
      </c>
      <c r="H34" s="66">
        <f>H13/H$13</f>
        <v>1</v>
      </c>
      <c r="I34" s="66">
        <f>I13/I$13</f>
        <v>1</v>
      </c>
      <c r="J34" s="66">
        <f>J13/J$13</f>
        <v>1</v>
      </c>
      <c r="K34" s="66">
        <f>K13/K$13</f>
        <v>1</v>
      </c>
      <c r="L34" s="66">
        <f>L13/L$13</f>
        <v>1</v>
      </c>
      <c r="M34" s="66">
        <f>M13/M$13</f>
        <v>1</v>
      </c>
    </row>
    <row r="35" spans="1:13">
      <c r="A35" s="47" t="s">
        <v>24</v>
      </c>
      <c r="B35" s="64">
        <f t="shared" ref="B35:M36" si="2">B14/B$13</f>
        <v>0.51472524289739063</v>
      </c>
      <c r="C35" s="64">
        <f t="shared" si="2"/>
        <v>0.51393877146395295</v>
      </c>
      <c r="D35" s="64">
        <f t="shared" si="2"/>
        <v>0.51338686382174603</v>
      </c>
      <c r="E35" s="64">
        <f t="shared" si="2"/>
        <v>0.51184859035168551</v>
      </c>
      <c r="F35" s="64">
        <f t="shared" si="2"/>
        <v>0.51063043737337621</v>
      </c>
      <c r="G35" s="64">
        <f t="shared" si="2"/>
        <v>0.50940008661559599</v>
      </c>
      <c r="H35" s="64">
        <f t="shared" si="2"/>
        <v>0.50785615961303276</v>
      </c>
      <c r="I35" s="64">
        <f t="shared" si="2"/>
        <v>0.50698213208924436</v>
      </c>
      <c r="J35" s="64">
        <f t="shared" si="2"/>
        <v>0.50566682582363731</v>
      </c>
      <c r="K35" s="64">
        <f t="shared" si="2"/>
        <v>0.49912202884501067</v>
      </c>
      <c r="L35" s="65">
        <f t="shared" si="2"/>
        <v>0.49984978202182589</v>
      </c>
      <c r="M35" s="65">
        <f t="shared" si="2"/>
        <v>0.50027158384873693</v>
      </c>
    </row>
    <row r="36" spans="1:13">
      <c r="A36" s="48" t="s">
        <v>25</v>
      </c>
      <c r="B36" s="64">
        <f t="shared" si="2"/>
        <v>0.48527475710260931</v>
      </c>
      <c r="C36" s="64">
        <f t="shared" si="2"/>
        <v>0.48606122853604711</v>
      </c>
      <c r="D36" s="64">
        <f t="shared" si="2"/>
        <v>0.48661313617825397</v>
      </c>
      <c r="E36" s="64">
        <f t="shared" si="2"/>
        <v>0.48815140964831455</v>
      </c>
      <c r="F36" s="64">
        <f t="shared" si="2"/>
        <v>0.48936956262662379</v>
      </c>
      <c r="G36" s="64">
        <f t="shared" si="2"/>
        <v>0.49059991338440401</v>
      </c>
      <c r="H36" s="64">
        <f t="shared" si="2"/>
        <v>0.49214384038696729</v>
      </c>
      <c r="I36" s="64">
        <f t="shared" si="2"/>
        <v>0.49301786791075564</v>
      </c>
      <c r="J36" s="64">
        <f t="shared" si="2"/>
        <v>0.49433317417636269</v>
      </c>
      <c r="K36" s="64">
        <f t="shared" si="2"/>
        <v>0.50087797115498933</v>
      </c>
      <c r="L36" s="65">
        <f t="shared" si="2"/>
        <v>0.50015021797817405</v>
      </c>
      <c r="M36" s="65">
        <f t="shared" si="2"/>
        <v>0.49972841615126312</v>
      </c>
    </row>
    <row r="37" spans="1:13" ht="16.5">
      <c r="A37" s="49" t="s">
        <v>27</v>
      </c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</row>
    <row r="38" spans="1:13" ht="18" customHeight="1">
      <c r="A38" s="46" t="s">
        <v>23</v>
      </c>
      <c r="B38" s="66">
        <f>B17/B$17</f>
        <v>1</v>
      </c>
      <c r="C38" s="66">
        <f t="shared" ref="C38:M38" si="3">C17/C$17</f>
        <v>1</v>
      </c>
      <c r="D38" s="66">
        <f t="shared" si="3"/>
        <v>1</v>
      </c>
      <c r="E38" s="66">
        <f t="shared" si="3"/>
        <v>1</v>
      </c>
      <c r="F38" s="66">
        <f t="shared" si="3"/>
        <v>1</v>
      </c>
      <c r="G38" s="66">
        <f t="shared" si="3"/>
        <v>1</v>
      </c>
      <c r="H38" s="66">
        <f t="shared" si="3"/>
        <v>1</v>
      </c>
      <c r="I38" s="66">
        <f t="shared" si="3"/>
        <v>1</v>
      </c>
      <c r="J38" s="66">
        <f t="shared" si="3"/>
        <v>1</v>
      </c>
      <c r="K38" s="66">
        <f t="shared" si="3"/>
        <v>1</v>
      </c>
      <c r="L38" s="66">
        <f t="shared" si="3"/>
        <v>1</v>
      </c>
      <c r="M38" s="66">
        <f t="shared" si="3"/>
        <v>1</v>
      </c>
    </row>
    <row r="39" spans="1:13">
      <c r="A39" s="47" t="s">
        <v>24</v>
      </c>
      <c r="B39" s="64">
        <f t="shared" ref="B39:M39" si="4">B18/B$17</f>
        <v>0.52999155740456305</v>
      </c>
      <c r="C39" s="64">
        <f t="shared" si="4"/>
        <v>0.53020553699870898</v>
      </c>
      <c r="D39" s="64">
        <f t="shared" si="4"/>
        <v>0.53057648501839849</v>
      </c>
      <c r="E39" s="64">
        <f t="shared" si="4"/>
        <v>0.52951870339557527</v>
      </c>
      <c r="F39" s="64">
        <f t="shared" si="4"/>
        <v>0.52867598808742622</v>
      </c>
      <c r="G39" s="64">
        <f t="shared" si="4"/>
        <v>0.52740226342595831</v>
      </c>
      <c r="H39" s="64">
        <f t="shared" si="4"/>
        <v>0.52658856450325642</v>
      </c>
      <c r="I39" s="64">
        <f t="shared" si="4"/>
        <v>0.52637484866083295</v>
      </c>
      <c r="J39" s="64">
        <f t="shared" si="4"/>
        <v>0.52505789984528006</v>
      </c>
      <c r="K39" s="64">
        <f t="shared" si="4"/>
        <v>0.51978679170978759</v>
      </c>
      <c r="L39" s="65">
        <f t="shared" si="4"/>
        <v>0.51872829611826354</v>
      </c>
      <c r="M39" s="65">
        <f t="shared" si="4"/>
        <v>0.51929036452835919</v>
      </c>
    </row>
    <row r="40" spans="1:13">
      <c r="A40" s="48" t="s">
        <v>25</v>
      </c>
      <c r="B40" s="64">
        <f t="shared" ref="B40:M40" si="5">B19/B$17</f>
        <v>0.47000844259543695</v>
      </c>
      <c r="C40" s="64">
        <f t="shared" si="5"/>
        <v>0.46979446300129102</v>
      </c>
      <c r="D40" s="64">
        <f t="shared" si="5"/>
        <v>0.46942351498160156</v>
      </c>
      <c r="E40" s="64">
        <f t="shared" si="5"/>
        <v>0.47048129660442473</v>
      </c>
      <c r="F40" s="64">
        <f t="shared" si="5"/>
        <v>0.47132401191257384</v>
      </c>
      <c r="G40" s="64">
        <f t="shared" si="5"/>
        <v>0.47259773657404164</v>
      </c>
      <c r="H40" s="64">
        <f t="shared" si="5"/>
        <v>0.47341143549674353</v>
      </c>
      <c r="I40" s="64">
        <f t="shared" si="5"/>
        <v>0.47362515133916705</v>
      </c>
      <c r="J40" s="64">
        <f t="shared" si="5"/>
        <v>0.47494210015471994</v>
      </c>
      <c r="K40" s="64">
        <f t="shared" si="5"/>
        <v>0.48021320829021236</v>
      </c>
      <c r="L40" s="65">
        <f t="shared" si="5"/>
        <v>0.48127170388173651</v>
      </c>
      <c r="M40" s="65">
        <f t="shared" si="5"/>
        <v>0.48070963547164075</v>
      </c>
    </row>
    <row r="41" spans="1:13" ht="16.5">
      <c r="A41" s="49" t="s">
        <v>27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0"/>
      <c r="M41" s="50"/>
    </row>
    <row r="42" spans="1:13" ht="18" customHeight="1">
      <c r="A42" s="46" t="s">
        <v>23</v>
      </c>
      <c r="B42" s="66">
        <f>B21/B$21</f>
        <v>1</v>
      </c>
      <c r="C42" s="66">
        <f t="shared" ref="C42:M42" si="6">C21/C$21</f>
        <v>1</v>
      </c>
      <c r="D42" s="66">
        <f t="shared" si="6"/>
        <v>1</v>
      </c>
      <c r="E42" s="66">
        <f t="shared" si="6"/>
        <v>1</v>
      </c>
      <c r="F42" s="66">
        <f t="shared" si="6"/>
        <v>1</v>
      </c>
      <c r="G42" s="66">
        <f t="shared" si="6"/>
        <v>1</v>
      </c>
      <c r="H42" s="66">
        <f t="shared" si="6"/>
        <v>1</v>
      </c>
      <c r="I42" s="66">
        <f t="shared" si="6"/>
        <v>1</v>
      </c>
      <c r="J42" s="66">
        <f t="shared" si="6"/>
        <v>1</v>
      </c>
      <c r="K42" s="66">
        <f t="shared" si="6"/>
        <v>1</v>
      </c>
      <c r="L42" s="66">
        <f t="shared" si="6"/>
        <v>1</v>
      </c>
      <c r="M42" s="66">
        <f t="shared" si="6"/>
        <v>1</v>
      </c>
    </row>
    <row r="43" spans="1:13">
      <c r="A43" s="47" t="s">
        <v>24</v>
      </c>
      <c r="B43" s="64">
        <f t="shared" ref="B43:M43" si="7">B22/B$21</f>
        <v>0.54273507620494665</v>
      </c>
      <c r="C43" s="64">
        <f t="shared" si="7"/>
        <v>0.54426276059537615</v>
      </c>
      <c r="D43" s="64">
        <f t="shared" si="7"/>
        <v>0.54538275989408591</v>
      </c>
      <c r="E43" s="64">
        <f t="shared" si="7"/>
        <v>0.54507721820683241</v>
      </c>
      <c r="F43" s="64">
        <f t="shared" si="7"/>
        <v>0.54222785434726539</v>
      </c>
      <c r="G43" s="64">
        <f t="shared" si="7"/>
        <v>0.54038089640183884</v>
      </c>
      <c r="H43" s="64">
        <f t="shared" si="7"/>
        <v>0.53795675803567078</v>
      </c>
      <c r="I43" s="64">
        <f t="shared" si="7"/>
        <v>0.53649158640839734</v>
      </c>
      <c r="J43" s="64">
        <f t="shared" si="7"/>
        <v>0.53283025190588806</v>
      </c>
      <c r="K43" s="64">
        <f t="shared" si="7"/>
        <v>0.52516528106526128</v>
      </c>
      <c r="L43" s="65">
        <f t="shared" si="7"/>
        <v>0.52163809843648856</v>
      </c>
      <c r="M43" s="65">
        <f t="shared" si="7"/>
        <v>0.52000140097367675</v>
      </c>
    </row>
    <row r="44" spans="1:13">
      <c r="A44" s="48" t="s">
        <v>25</v>
      </c>
      <c r="B44" s="64">
        <f t="shared" ref="B44:M44" si="8">B23/B$21</f>
        <v>0.45726492379505335</v>
      </c>
      <c r="C44" s="64">
        <f t="shared" si="8"/>
        <v>0.45573723940462385</v>
      </c>
      <c r="D44" s="64">
        <f t="shared" si="8"/>
        <v>0.45461724010591403</v>
      </c>
      <c r="E44" s="64">
        <f t="shared" si="8"/>
        <v>0.45492278179316759</v>
      </c>
      <c r="F44" s="64">
        <f t="shared" si="8"/>
        <v>0.45777214565273461</v>
      </c>
      <c r="G44" s="64">
        <f t="shared" si="8"/>
        <v>0.45961910359816122</v>
      </c>
      <c r="H44" s="64">
        <f t="shared" si="8"/>
        <v>0.46204324196432922</v>
      </c>
      <c r="I44" s="64">
        <f t="shared" si="8"/>
        <v>0.46350841359160266</v>
      </c>
      <c r="J44" s="64">
        <f t="shared" si="8"/>
        <v>0.46716974809411188</v>
      </c>
      <c r="K44" s="64">
        <f t="shared" si="8"/>
        <v>0.47483471893473878</v>
      </c>
      <c r="L44" s="65">
        <f t="shared" si="8"/>
        <v>0.47836190156351138</v>
      </c>
      <c r="M44" s="65">
        <f t="shared" si="8"/>
        <v>0.4799985990263233</v>
      </c>
    </row>
    <row r="47" spans="1:13">
      <c r="A47" s="42" t="s">
        <v>30</v>
      </c>
    </row>
    <row r="48" spans="1:13">
      <c r="A48" s="5" t="s">
        <v>31</v>
      </c>
    </row>
    <row r="49" spans="1:1">
      <c r="A49" s="42" t="s">
        <v>32</v>
      </c>
    </row>
    <row r="50" spans="1:1">
      <c r="A50" s="5" t="s">
        <v>33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Z141"/>
  <sheetViews>
    <sheetView topLeftCell="A130" zoomScale="109" workbookViewId="0">
      <selection activeCell="A138" sqref="A138:A142"/>
    </sheetView>
  </sheetViews>
  <sheetFormatPr defaultColWidth="10.875" defaultRowHeight="15"/>
  <cols>
    <col min="1" max="1" width="19.125" style="5" customWidth="1"/>
    <col min="2" max="2" width="11.625" style="5" customWidth="1"/>
    <col min="3" max="3" width="10.875" style="5"/>
    <col min="4" max="4" width="11.875" style="5" customWidth="1"/>
    <col min="5" max="5" width="12.375" style="5" customWidth="1"/>
    <col min="6" max="7" width="10.875" style="5"/>
    <col min="8" max="8" width="11.625" style="5" customWidth="1"/>
    <col min="9" max="9" width="10.875" style="5"/>
    <col min="10" max="10" width="12.875" style="5" customWidth="1"/>
    <col min="11" max="11" width="13.125" style="5" customWidth="1"/>
    <col min="12" max="16384" width="10.875" style="5"/>
  </cols>
  <sheetData>
    <row r="1" spans="1:13" ht="28.5">
      <c r="A1" s="13" t="s">
        <v>0</v>
      </c>
      <c r="B1" s="8"/>
      <c r="C1" s="9"/>
    </row>
    <row r="2" spans="1:13" ht="23.25">
      <c r="A2" s="8" t="s">
        <v>34</v>
      </c>
      <c r="B2" s="9"/>
      <c r="C2" s="9"/>
      <c r="D2" s="9"/>
      <c r="E2" s="9"/>
      <c r="F2" s="9"/>
    </row>
    <row r="5" spans="1:13" ht="21">
      <c r="A5" s="6" t="s">
        <v>35</v>
      </c>
      <c r="B5" s="6"/>
      <c r="C5" s="6"/>
    </row>
    <row r="6" spans="1:13" ht="21">
      <c r="A6" s="6"/>
      <c r="B6" s="6"/>
      <c r="C6" s="6"/>
    </row>
    <row r="7" spans="1:13" s="15" customFormat="1" ht="15.75">
      <c r="A7" s="36" t="s">
        <v>36</v>
      </c>
      <c r="B7" s="41">
        <v>2013</v>
      </c>
      <c r="C7" s="41">
        <v>2014</v>
      </c>
      <c r="D7" s="41">
        <v>2015</v>
      </c>
      <c r="E7" s="41">
        <v>2016</v>
      </c>
      <c r="F7" s="41">
        <v>2017</v>
      </c>
      <c r="G7" s="41">
        <v>2018</v>
      </c>
      <c r="H7" s="41">
        <v>2019</v>
      </c>
      <c r="I7" s="41">
        <v>2020</v>
      </c>
      <c r="J7" s="41">
        <v>2021</v>
      </c>
      <c r="K7" s="41">
        <v>2022</v>
      </c>
      <c r="L7" s="41">
        <v>2023</v>
      </c>
      <c r="M7" s="41">
        <v>2024</v>
      </c>
    </row>
    <row r="8" spans="1:13" s="15" customFormat="1" ht="28.5" customHeight="1">
      <c r="A8" s="86" t="s">
        <v>37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8"/>
    </row>
    <row r="9" spans="1:13" s="15" customFormat="1" ht="23.25">
      <c r="A9" s="37" t="s">
        <v>38</v>
      </c>
      <c r="B9" s="38">
        <v>17</v>
      </c>
      <c r="C9" s="38">
        <v>27</v>
      </c>
      <c r="D9" s="38">
        <v>57</v>
      </c>
      <c r="E9" s="38">
        <v>140</v>
      </c>
      <c r="F9" s="38">
        <v>153</v>
      </c>
      <c r="G9" s="38">
        <v>202</v>
      </c>
      <c r="H9" s="38">
        <v>295</v>
      </c>
      <c r="I9" s="38">
        <v>411</v>
      </c>
      <c r="J9" s="38">
        <v>443</v>
      </c>
      <c r="K9" s="38">
        <v>495</v>
      </c>
      <c r="L9" s="38">
        <v>591</v>
      </c>
      <c r="M9" s="38">
        <v>669</v>
      </c>
    </row>
    <row r="10" spans="1:13" s="15" customFormat="1" ht="35.25">
      <c r="A10" s="37" t="s">
        <v>39</v>
      </c>
      <c r="B10" s="38">
        <v>631</v>
      </c>
      <c r="C10" s="38">
        <v>783</v>
      </c>
      <c r="D10" s="38">
        <v>841</v>
      </c>
      <c r="E10" s="38">
        <v>966</v>
      </c>
      <c r="F10" s="38">
        <v>1142</v>
      </c>
      <c r="G10" s="38">
        <v>1300</v>
      </c>
      <c r="H10" s="38">
        <v>1461</v>
      </c>
      <c r="I10" s="38">
        <v>1831</v>
      </c>
      <c r="J10" s="38">
        <v>2445</v>
      </c>
      <c r="K10" s="38">
        <v>3528</v>
      </c>
      <c r="L10" s="38">
        <v>4281</v>
      </c>
      <c r="M10" s="38">
        <v>4307</v>
      </c>
    </row>
    <row r="11" spans="1:13" s="15" customFormat="1" ht="27" customHeight="1">
      <c r="A11" s="37" t="s">
        <v>40</v>
      </c>
      <c r="B11" s="38">
        <v>11390</v>
      </c>
      <c r="C11" s="38">
        <v>10964</v>
      </c>
      <c r="D11" s="38">
        <v>7676</v>
      </c>
      <c r="E11" s="38">
        <v>8306</v>
      </c>
      <c r="F11" s="38">
        <v>8150</v>
      </c>
      <c r="G11" s="38">
        <v>9304</v>
      </c>
      <c r="H11" s="38">
        <v>10915</v>
      </c>
      <c r="I11" s="38">
        <v>10710</v>
      </c>
      <c r="J11" s="38">
        <v>14592</v>
      </c>
      <c r="K11" s="38">
        <v>17180</v>
      </c>
      <c r="L11" s="38">
        <v>20774</v>
      </c>
      <c r="M11" s="38">
        <v>23280</v>
      </c>
    </row>
    <row r="12" spans="1:13" s="15" customFormat="1" ht="30.75" customHeight="1">
      <c r="A12" s="37" t="s">
        <v>41</v>
      </c>
      <c r="B12" s="38">
        <v>17879</v>
      </c>
      <c r="C12" s="38">
        <v>16193</v>
      </c>
      <c r="D12" s="38">
        <v>8380</v>
      </c>
      <c r="E12" s="38">
        <v>10226</v>
      </c>
      <c r="F12" s="38">
        <v>10809</v>
      </c>
      <c r="G12" s="38">
        <v>12009</v>
      </c>
      <c r="H12" s="38">
        <v>13396</v>
      </c>
      <c r="I12" s="38">
        <v>11484</v>
      </c>
      <c r="J12" s="38">
        <v>13699</v>
      </c>
      <c r="K12" s="38">
        <v>14063</v>
      </c>
      <c r="L12" s="38">
        <v>15388</v>
      </c>
      <c r="M12" s="38">
        <v>16904</v>
      </c>
    </row>
    <row r="13" spans="1:13" s="15" customFormat="1" ht="27.75" customHeight="1">
      <c r="A13" s="37" t="s">
        <v>42</v>
      </c>
      <c r="B13" s="38">
        <v>22258</v>
      </c>
      <c r="C13" s="38">
        <v>17763</v>
      </c>
      <c r="D13" s="38">
        <v>16143</v>
      </c>
      <c r="E13" s="38">
        <v>13319</v>
      </c>
      <c r="F13" s="38">
        <v>12464</v>
      </c>
      <c r="G13" s="38">
        <v>11740</v>
      </c>
      <c r="H13" s="38">
        <v>11197</v>
      </c>
      <c r="I13" s="38">
        <v>10466</v>
      </c>
      <c r="J13" s="38">
        <v>10644</v>
      </c>
      <c r="K13" s="38">
        <v>12851</v>
      </c>
      <c r="L13" s="38">
        <v>15090</v>
      </c>
      <c r="M13" s="38">
        <v>19549</v>
      </c>
    </row>
    <row r="14" spans="1:13" s="15" customFormat="1" ht="45" customHeight="1">
      <c r="A14" s="37" t="s">
        <v>43</v>
      </c>
      <c r="B14" s="38">
        <v>679</v>
      </c>
      <c r="C14" s="38">
        <v>696</v>
      </c>
      <c r="D14" s="38">
        <v>849</v>
      </c>
      <c r="E14" s="38">
        <v>905</v>
      </c>
      <c r="F14" s="38">
        <v>963</v>
      </c>
      <c r="G14" s="38">
        <v>946</v>
      </c>
      <c r="H14" s="38">
        <v>892</v>
      </c>
      <c r="I14" s="38">
        <v>852</v>
      </c>
      <c r="J14" s="38">
        <v>805</v>
      </c>
      <c r="K14" s="38">
        <v>770</v>
      </c>
      <c r="L14" s="38">
        <v>969</v>
      </c>
      <c r="M14" s="38">
        <v>1406</v>
      </c>
    </row>
    <row r="15" spans="1:13" s="15" customFormat="1" ht="45" customHeight="1">
      <c r="A15" s="37" t="s">
        <v>44</v>
      </c>
      <c r="B15" s="38">
        <v>193</v>
      </c>
      <c r="C15" s="38">
        <v>132</v>
      </c>
      <c r="D15" s="38">
        <v>134</v>
      </c>
      <c r="E15" s="38">
        <v>108</v>
      </c>
      <c r="F15" s="38">
        <v>100</v>
      </c>
      <c r="G15" s="38">
        <v>110</v>
      </c>
      <c r="H15" s="38">
        <v>116</v>
      </c>
      <c r="I15" s="38">
        <v>102</v>
      </c>
      <c r="J15" s="38">
        <v>120</v>
      </c>
      <c r="K15" s="38">
        <v>1215</v>
      </c>
      <c r="L15" s="38">
        <v>4152</v>
      </c>
      <c r="M15" s="38">
        <v>7663</v>
      </c>
    </row>
    <row r="16" spans="1:13" s="15" customFormat="1" ht="45.75" customHeight="1">
      <c r="A16" s="37" t="s">
        <v>45</v>
      </c>
      <c r="B16" s="38">
        <v>231</v>
      </c>
      <c r="C16" s="38">
        <v>233</v>
      </c>
      <c r="D16" s="38">
        <v>195</v>
      </c>
      <c r="E16" s="38">
        <v>295</v>
      </c>
      <c r="F16" s="38">
        <v>336</v>
      </c>
      <c r="G16" s="38">
        <v>359</v>
      </c>
      <c r="H16" s="38">
        <v>345</v>
      </c>
      <c r="I16" s="38">
        <v>294</v>
      </c>
      <c r="J16" s="38">
        <v>346</v>
      </c>
      <c r="K16" s="38">
        <v>363</v>
      </c>
      <c r="L16" s="38">
        <v>382</v>
      </c>
      <c r="M16" s="38">
        <v>403</v>
      </c>
    </row>
    <row r="17" spans="1:13" s="15" customFormat="1" ht="41.25" customHeight="1">
      <c r="A17" s="37" t="s">
        <v>46</v>
      </c>
      <c r="B17" s="38">
        <v>44</v>
      </c>
      <c r="C17" s="38">
        <v>162</v>
      </c>
      <c r="D17" s="38">
        <v>461</v>
      </c>
      <c r="E17" s="38">
        <v>974</v>
      </c>
      <c r="F17" s="38">
        <v>1503</v>
      </c>
      <c r="G17" s="38">
        <v>2097</v>
      </c>
      <c r="H17" s="38">
        <v>3037</v>
      </c>
      <c r="I17" s="38">
        <v>3544</v>
      </c>
      <c r="J17" s="38">
        <v>4573</v>
      </c>
      <c r="K17" s="38">
        <v>6875</v>
      </c>
      <c r="L17" s="38">
        <v>13257</v>
      </c>
      <c r="M17" s="38">
        <v>21091</v>
      </c>
    </row>
    <row r="18" spans="1:13" s="15" customFormat="1" ht="37.5" customHeight="1">
      <c r="A18" s="37" t="s">
        <v>47</v>
      </c>
      <c r="B18" s="38">
        <v>4570</v>
      </c>
      <c r="C18" s="38">
        <v>4173</v>
      </c>
      <c r="D18" s="38">
        <v>3916</v>
      </c>
      <c r="E18" s="38">
        <v>3487</v>
      </c>
      <c r="F18" s="38">
        <v>3185</v>
      </c>
      <c r="G18" s="38">
        <v>3689</v>
      </c>
      <c r="H18" s="38">
        <v>3704</v>
      </c>
      <c r="I18" s="38">
        <v>4205</v>
      </c>
      <c r="J18" s="38">
        <v>8206</v>
      </c>
      <c r="K18" s="38">
        <v>17073</v>
      </c>
      <c r="L18" s="38">
        <v>27907</v>
      </c>
      <c r="M18" s="38">
        <v>40401</v>
      </c>
    </row>
    <row r="19" spans="1:13" s="15" customFormat="1" ht="41.25" customHeight="1">
      <c r="A19" s="37" t="s">
        <v>48</v>
      </c>
      <c r="B19" s="38">
        <v>699</v>
      </c>
      <c r="C19" s="38">
        <v>859</v>
      </c>
      <c r="D19" s="38">
        <v>928</v>
      </c>
      <c r="E19" s="38">
        <v>802</v>
      </c>
      <c r="F19" s="38">
        <v>841</v>
      </c>
      <c r="G19" s="38">
        <v>953</v>
      </c>
      <c r="H19" s="38">
        <v>4034</v>
      </c>
      <c r="I19" s="38">
        <v>8773</v>
      </c>
      <c r="J19" s="38">
        <v>11288</v>
      </c>
      <c r="K19" s="38">
        <v>55945</v>
      </c>
      <c r="L19" s="38">
        <v>72554</v>
      </c>
      <c r="M19" s="38">
        <v>91038</v>
      </c>
    </row>
    <row r="20" spans="1:13" s="15" customFormat="1" ht="52.5" customHeight="1">
      <c r="A20" s="37" t="s">
        <v>49</v>
      </c>
      <c r="B20" s="38">
        <v>1</v>
      </c>
      <c r="C20" s="38">
        <v>0</v>
      </c>
      <c r="D20" s="38">
        <v>0</v>
      </c>
      <c r="E20" s="38">
        <v>8</v>
      </c>
      <c r="F20" s="38">
        <v>12</v>
      </c>
      <c r="G20" s="38">
        <v>9</v>
      </c>
      <c r="H20" s="38">
        <v>13</v>
      </c>
      <c r="I20" s="38">
        <v>9</v>
      </c>
      <c r="J20" s="38">
        <v>8</v>
      </c>
      <c r="K20" s="38">
        <v>15</v>
      </c>
      <c r="L20" s="38">
        <v>17</v>
      </c>
      <c r="M20" s="38">
        <v>21</v>
      </c>
    </row>
    <row r="21" spans="1:13" s="15" customFormat="1" ht="33" customHeight="1">
      <c r="A21" s="37" t="s">
        <v>50</v>
      </c>
      <c r="B21" s="38">
        <v>177588</v>
      </c>
      <c r="C21" s="38">
        <v>175035</v>
      </c>
      <c r="D21" s="38">
        <v>182249</v>
      </c>
      <c r="E21" s="38">
        <v>182228</v>
      </c>
      <c r="F21" s="38">
        <v>186286</v>
      </c>
      <c r="G21" s="38">
        <v>187986</v>
      </c>
      <c r="H21" s="38">
        <v>189865</v>
      </c>
      <c r="I21" s="38">
        <v>190524</v>
      </c>
      <c r="J21" s="38">
        <v>192191</v>
      </c>
      <c r="K21" s="38">
        <v>189340</v>
      </c>
      <c r="L21" s="38">
        <v>186280</v>
      </c>
      <c r="M21" s="38">
        <v>186840</v>
      </c>
    </row>
    <row r="22" spans="1:13" s="15" customFormat="1" ht="33.75" customHeight="1">
      <c r="A22" s="37" t="s">
        <v>51</v>
      </c>
      <c r="B22" s="38">
        <v>5606</v>
      </c>
      <c r="C22" s="38">
        <v>6689</v>
      </c>
      <c r="D22" s="38">
        <v>7163</v>
      </c>
      <c r="E22" s="38">
        <v>7505</v>
      </c>
      <c r="F22" s="38">
        <v>8097</v>
      </c>
      <c r="G22" s="38">
        <v>8456</v>
      </c>
      <c r="H22" s="38">
        <v>8578</v>
      </c>
      <c r="I22" s="38">
        <v>8596</v>
      </c>
      <c r="J22" s="38">
        <v>8824</v>
      </c>
      <c r="K22" s="38">
        <v>9121</v>
      </c>
      <c r="L22" s="38">
        <v>9150</v>
      </c>
      <c r="M22" s="38">
        <v>9338</v>
      </c>
    </row>
    <row r="23" spans="1:13" s="15" customFormat="1" ht="21.95" customHeight="1">
      <c r="A23" s="39" t="s">
        <v>52</v>
      </c>
      <c r="B23" s="40">
        <v>241786</v>
      </c>
      <c r="C23" s="40">
        <v>233709</v>
      </c>
      <c r="D23" s="40">
        <v>228992</v>
      </c>
      <c r="E23" s="40">
        <v>229269</v>
      </c>
      <c r="F23" s="40">
        <v>234041</v>
      </c>
      <c r="G23" s="40">
        <v>239160</v>
      </c>
      <c r="H23" s="40">
        <v>247848</v>
      </c>
      <c r="I23" s="40">
        <v>251801</v>
      </c>
      <c r="J23" s="40">
        <v>268184</v>
      </c>
      <c r="K23" s="40">
        <v>328834</v>
      </c>
      <c r="L23" s="40">
        <v>370792</v>
      </c>
      <c r="M23" s="40">
        <v>422910</v>
      </c>
    </row>
    <row r="24" spans="1:13" s="19" customFormat="1" ht="18" customHeight="1">
      <c r="A24" s="86" t="s">
        <v>26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8"/>
    </row>
    <row r="25" spans="1:13" s="19" customFormat="1" ht="30.75" customHeight="1">
      <c r="A25" s="37" t="s">
        <v>38</v>
      </c>
      <c r="B25" s="38">
        <v>8</v>
      </c>
      <c r="C25" s="38">
        <v>11</v>
      </c>
      <c r="D25" s="38">
        <v>24</v>
      </c>
      <c r="E25" s="38">
        <v>67</v>
      </c>
      <c r="F25" s="38">
        <v>70</v>
      </c>
      <c r="G25" s="38">
        <v>94</v>
      </c>
      <c r="H25" s="38">
        <v>127</v>
      </c>
      <c r="I25" s="38">
        <v>169</v>
      </c>
      <c r="J25" s="38">
        <v>172</v>
      </c>
      <c r="K25" s="38">
        <v>193</v>
      </c>
      <c r="L25" s="38">
        <v>263</v>
      </c>
      <c r="M25" s="38">
        <v>321</v>
      </c>
    </row>
    <row r="26" spans="1:13" s="19" customFormat="1" ht="29.25" customHeight="1">
      <c r="A26" s="37" t="s">
        <v>39</v>
      </c>
      <c r="B26" s="38">
        <v>136</v>
      </c>
      <c r="C26" s="38">
        <v>173</v>
      </c>
      <c r="D26" s="38">
        <v>174</v>
      </c>
      <c r="E26" s="38">
        <v>207</v>
      </c>
      <c r="F26" s="38">
        <v>244</v>
      </c>
      <c r="G26" s="38">
        <v>280</v>
      </c>
      <c r="H26" s="38">
        <v>300</v>
      </c>
      <c r="I26" s="38">
        <v>357</v>
      </c>
      <c r="J26" s="38">
        <v>485</v>
      </c>
      <c r="K26" s="38">
        <v>752</v>
      </c>
      <c r="L26" s="38">
        <v>957</v>
      </c>
      <c r="M26" s="38">
        <v>1027</v>
      </c>
    </row>
    <row r="27" spans="1:13" s="19" customFormat="1" ht="27.75" customHeight="1">
      <c r="A27" s="37" t="s">
        <v>40</v>
      </c>
      <c r="B27" s="38">
        <v>5257</v>
      </c>
      <c r="C27" s="38">
        <v>5805</v>
      </c>
      <c r="D27" s="38">
        <v>4650</v>
      </c>
      <c r="E27" s="38">
        <v>5439</v>
      </c>
      <c r="F27" s="38">
        <v>5175</v>
      </c>
      <c r="G27" s="38">
        <v>5820</v>
      </c>
      <c r="H27" s="38">
        <v>6490</v>
      </c>
      <c r="I27" s="38">
        <v>6301</v>
      </c>
      <c r="J27" s="38">
        <v>8754</v>
      </c>
      <c r="K27" s="38">
        <v>10336</v>
      </c>
      <c r="L27" s="38">
        <v>12782</v>
      </c>
      <c r="M27" s="38">
        <v>13922</v>
      </c>
    </row>
    <row r="28" spans="1:13" s="19" customFormat="1" ht="31.5" customHeight="1">
      <c r="A28" s="37" t="s">
        <v>41</v>
      </c>
      <c r="B28" s="38">
        <v>6945</v>
      </c>
      <c r="C28" s="38">
        <v>6402</v>
      </c>
      <c r="D28" s="38">
        <v>4159</v>
      </c>
      <c r="E28" s="38">
        <v>5214</v>
      </c>
      <c r="F28" s="38">
        <v>4985</v>
      </c>
      <c r="G28" s="38">
        <v>5247</v>
      </c>
      <c r="H28" s="38">
        <v>5600</v>
      </c>
      <c r="I28" s="38">
        <v>4631</v>
      </c>
      <c r="J28" s="38">
        <v>6168</v>
      </c>
      <c r="K28" s="38">
        <v>6301</v>
      </c>
      <c r="L28" s="38">
        <v>6995</v>
      </c>
      <c r="M28" s="38">
        <v>7646</v>
      </c>
    </row>
    <row r="29" spans="1:13" s="19" customFormat="1" ht="30" customHeight="1">
      <c r="A29" s="37" t="s">
        <v>42</v>
      </c>
      <c r="B29" s="38">
        <v>9713</v>
      </c>
      <c r="C29" s="38">
        <v>7764</v>
      </c>
      <c r="D29" s="38">
        <v>6954</v>
      </c>
      <c r="E29" s="38">
        <v>5800</v>
      </c>
      <c r="F29" s="38">
        <v>5440</v>
      </c>
      <c r="G29" s="38">
        <v>5139</v>
      </c>
      <c r="H29" s="38">
        <v>5194</v>
      </c>
      <c r="I29" s="38">
        <v>4748</v>
      </c>
      <c r="J29" s="38">
        <v>4718</v>
      </c>
      <c r="K29" s="38">
        <v>5242</v>
      </c>
      <c r="L29" s="38">
        <v>6021</v>
      </c>
      <c r="M29" s="38">
        <v>6336</v>
      </c>
    </row>
    <row r="30" spans="1:13" s="19" customFormat="1" ht="38.25" customHeight="1">
      <c r="A30" s="37" t="s">
        <v>43</v>
      </c>
      <c r="B30" s="38">
        <v>198</v>
      </c>
      <c r="C30" s="38">
        <v>225</v>
      </c>
      <c r="D30" s="38">
        <v>291</v>
      </c>
      <c r="E30" s="38">
        <v>311</v>
      </c>
      <c r="F30" s="38">
        <v>347</v>
      </c>
      <c r="G30" s="38">
        <v>327</v>
      </c>
      <c r="H30" s="38">
        <v>334</v>
      </c>
      <c r="I30" s="38">
        <v>328</v>
      </c>
      <c r="J30" s="38">
        <v>289</v>
      </c>
      <c r="K30" s="38">
        <v>228</v>
      </c>
      <c r="L30" s="38">
        <v>344</v>
      </c>
      <c r="M30" s="38">
        <v>446</v>
      </c>
    </row>
    <row r="31" spans="1:13" s="19" customFormat="1" ht="38.25" customHeight="1">
      <c r="A31" s="37" t="s">
        <v>44</v>
      </c>
      <c r="B31" s="38">
        <v>107</v>
      </c>
      <c r="C31" s="38">
        <v>61</v>
      </c>
      <c r="D31" s="38">
        <v>64</v>
      </c>
      <c r="E31" s="38">
        <v>50</v>
      </c>
      <c r="F31" s="38">
        <v>48</v>
      </c>
      <c r="G31" s="38">
        <v>47</v>
      </c>
      <c r="H31" s="38">
        <v>49</v>
      </c>
      <c r="I31" s="38">
        <v>40</v>
      </c>
      <c r="J31" s="38">
        <v>43</v>
      </c>
      <c r="K31" s="38">
        <v>477</v>
      </c>
      <c r="L31" s="38">
        <v>1668</v>
      </c>
      <c r="M31" s="38">
        <v>3153</v>
      </c>
    </row>
    <row r="32" spans="1:13" s="19" customFormat="1" ht="44.25" customHeight="1">
      <c r="A32" s="37" t="s">
        <v>45</v>
      </c>
      <c r="B32" s="38">
        <v>54</v>
      </c>
      <c r="C32" s="38">
        <v>38</v>
      </c>
      <c r="D32" s="38">
        <v>33</v>
      </c>
      <c r="E32" s="38">
        <v>38</v>
      </c>
      <c r="F32" s="38">
        <v>37</v>
      </c>
      <c r="G32" s="38">
        <v>45</v>
      </c>
      <c r="H32" s="38">
        <v>57</v>
      </c>
      <c r="I32" s="38">
        <v>57</v>
      </c>
      <c r="J32" s="38">
        <v>82</v>
      </c>
      <c r="K32" s="38">
        <v>85</v>
      </c>
      <c r="L32" s="38">
        <v>109</v>
      </c>
      <c r="M32" s="38">
        <v>107</v>
      </c>
    </row>
    <row r="33" spans="1:13" s="19" customFormat="1" ht="46.5" customHeight="1">
      <c r="A33" s="37" t="s">
        <v>46</v>
      </c>
      <c r="B33" s="38">
        <v>5</v>
      </c>
      <c r="C33" s="38">
        <v>57</v>
      </c>
      <c r="D33" s="38">
        <v>186</v>
      </c>
      <c r="E33" s="38">
        <v>478</v>
      </c>
      <c r="F33" s="38">
        <v>747</v>
      </c>
      <c r="G33" s="38">
        <v>1105</v>
      </c>
      <c r="H33" s="38">
        <v>1693</v>
      </c>
      <c r="I33" s="38">
        <v>1994</v>
      </c>
      <c r="J33" s="38">
        <v>2592</v>
      </c>
      <c r="K33" s="38">
        <v>3937</v>
      </c>
      <c r="L33" s="38">
        <v>6703</v>
      </c>
      <c r="M33" s="38">
        <v>9692</v>
      </c>
    </row>
    <row r="34" spans="1:13" s="7" customFormat="1" ht="48" customHeight="1">
      <c r="A34" s="37" t="s">
        <v>47</v>
      </c>
      <c r="B34" s="38">
        <v>2407</v>
      </c>
      <c r="C34" s="38">
        <v>2032</v>
      </c>
      <c r="D34" s="38">
        <v>2008</v>
      </c>
      <c r="E34" s="38">
        <v>1622</v>
      </c>
      <c r="F34" s="38">
        <v>1575</v>
      </c>
      <c r="G34" s="38">
        <v>1858</v>
      </c>
      <c r="H34" s="38">
        <v>1689</v>
      </c>
      <c r="I34" s="38">
        <v>1955</v>
      </c>
      <c r="J34" s="38">
        <v>3814</v>
      </c>
      <c r="K34" s="38">
        <v>6664</v>
      </c>
      <c r="L34" s="38">
        <v>10573</v>
      </c>
      <c r="M34" s="38">
        <v>18116</v>
      </c>
    </row>
    <row r="35" spans="1:13" s="7" customFormat="1" ht="50.25" customHeight="1">
      <c r="A35" s="37" t="s">
        <v>48</v>
      </c>
      <c r="B35" s="38">
        <v>250</v>
      </c>
      <c r="C35" s="38">
        <v>318</v>
      </c>
      <c r="D35" s="38">
        <v>359</v>
      </c>
      <c r="E35" s="38">
        <v>318</v>
      </c>
      <c r="F35" s="38">
        <v>350</v>
      </c>
      <c r="G35" s="38">
        <v>443</v>
      </c>
      <c r="H35" s="38">
        <v>1159</v>
      </c>
      <c r="I35" s="38">
        <v>2269</v>
      </c>
      <c r="J35" s="38">
        <v>3362</v>
      </c>
      <c r="K35" s="38">
        <v>29831</v>
      </c>
      <c r="L35" s="38">
        <v>38948</v>
      </c>
      <c r="M35" s="38">
        <v>49468</v>
      </c>
    </row>
    <row r="36" spans="1:13" s="7" customFormat="1" ht="54.75" customHeight="1">
      <c r="A36" s="37" t="s">
        <v>49</v>
      </c>
      <c r="B36" s="38">
        <v>1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2</v>
      </c>
      <c r="L36" s="38">
        <v>5</v>
      </c>
      <c r="M36" s="38">
        <v>6</v>
      </c>
    </row>
    <row r="37" spans="1:13" s="7" customFormat="1" ht="34.5" customHeight="1">
      <c r="A37" s="37" t="s">
        <v>50</v>
      </c>
      <c r="B37" s="38">
        <v>78299</v>
      </c>
      <c r="C37" s="38">
        <v>77653</v>
      </c>
      <c r="D37" s="38">
        <v>80763</v>
      </c>
      <c r="E37" s="38">
        <v>81112</v>
      </c>
      <c r="F37" s="38">
        <v>82961</v>
      </c>
      <c r="G37" s="38">
        <v>84694</v>
      </c>
      <c r="H37" s="38">
        <v>86362</v>
      </c>
      <c r="I37" s="38">
        <v>87658</v>
      </c>
      <c r="J37" s="38">
        <v>88307</v>
      </c>
      <c r="K37" s="38">
        <v>87895</v>
      </c>
      <c r="L37" s="38">
        <v>86692</v>
      </c>
      <c r="M37" s="38">
        <v>86938</v>
      </c>
    </row>
    <row r="38" spans="1:13" s="7" customFormat="1" ht="30.75" customHeight="1">
      <c r="A38" s="37" t="s">
        <v>51</v>
      </c>
      <c r="B38" s="38">
        <v>2513</v>
      </c>
      <c r="C38" s="38">
        <v>3424</v>
      </c>
      <c r="D38" s="38">
        <v>3685</v>
      </c>
      <c r="E38" s="38">
        <v>3815</v>
      </c>
      <c r="F38" s="38">
        <v>4060</v>
      </c>
      <c r="G38" s="38">
        <v>4206</v>
      </c>
      <c r="H38" s="38">
        <v>4100</v>
      </c>
      <c r="I38" s="38">
        <v>4261</v>
      </c>
      <c r="J38" s="38">
        <v>4495</v>
      </c>
      <c r="K38" s="38">
        <v>4698</v>
      </c>
      <c r="L38" s="38">
        <v>4739</v>
      </c>
      <c r="M38" s="38">
        <v>4881</v>
      </c>
    </row>
    <row r="39" spans="1:13" s="7" customFormat="1" ht="18" customHeight="1">
      <c r="A39" s="39" t="s">
        <v>52</v>
      </c>
      <c r="B39" s="40">
        <v>105893</v>
      </c>
      <c r="C39" s="40">
        <v>103963</v>
      </c>
      <c r="D39" s="40">
        <v>103350</v>
      </c>
      <c r="E39" s="40">
        <v>104471</v>
      </c>
      <c r="F39" s="40">
        <v>106039</v>
      </c>
      <c r="G39" s="40">
        <v>109305</v>
      </c>
      <c r="H39" s="40">
        <v>113154</v>
      </c>
      <c r="I39" s="40">
        <v>114768</v>
      </c>
      <c r="J39" s="40">
        <v>123281</v>
      </c>
      <c r="K39" s="40">
        <v>156641</v>
      </c>
      <c r="L39" s="40">
        <v>176799</v>
      </c>
      <c r="M39" s="40">
        <v>202059</v>
      </c>
    </row>
    <row r="40" spans="1:13" s="7" customFormat="1" ht="21">
      <c r="A40" s="86" t="s">
        <v>27</v>
      </c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8"/>
    </row>
    <row r="41" spans="1:13" s="7" customFormat="1" ht="23.25">
      <c r="A41" s="37" t="s">
        <v>38</v>
      </c>
      <c r="B41" s="38">
        <v>2</v>
      </c>
      <c r="C41" s="38">
        <v>1</v>
      </c>
      <c r="D41" s="38">
        <v>6</v>
      </c>
      <c r="E41" s="38">
        <v>9</v>
      </c>
      <c r="F41" s="38">
        <v>9</v>
      </c>
      <c r="G41" s="38">
        <v>13</v>
      </c>
      <c r="H41" s="38">
        <v>18</v>
      </c>
      <c r="I41" s="38">
        <v>27</v>
      </c>
      <c r="J41" s="38">
        <v>31</v>
      </c>
      <c r="K41" s="38">
        <v>32</v>
      </c>
      <c r="L41" s="38">
        <v>32</v>
      </c>
      <c r="M41" s="38">
        <v>37</v>
      </c>
    </row>
    <row r="42" spans="1:13" s="7" customFormat="1" ht="35.25">
      <c r="A42" s="37" t="s">
        <v>39</v>
      </c>
      <c r="B42" s="38">
        <v>11</v>
      </c>
      <c r="C42" s="38">
        <v>17</v>
      </c>
      <c r="D42" s="38">
        <v>17</v>
      </c>
      <c r="E42" s="38">
        <v>19</v>
      </c>
      <c r="F42" s="38">
        <v>36</v>
      </c>
      <c r="G42" s="38">
        <v>51</v>
      </c>
      <c r="H42" s="38">
        <v>75</v>
      </c>
      <c r="I42" s="38">
        <v>121</v>
      </c>
      <c r="J42" s="38">
        <v>172</v>
      </c>
      <c r="K42" s="38">
        <v>255</v>
      </c>
      <c r="L42" s="38">
        <v>320</v>
      </c>
      <c r="M42" s="38">
        <v>332</v>
      </c>
    </row>
    <row r="43" spans="1:13" s="7" customFormat="1" ht="23.25">
      <c r="A43" s="37" t="s">
        <v>40</v>
      </c>
      <c r="B43" s="38">
        <v>666</v>
      </c>
      <c r="C43" s="38">
        <v>542</v>
      </c>
      <c r="D43" s="38">
        <v>264</v>
      </c>
      <c r="E43" s="38">
        <v>294</v>
      </c>
      <c r="F43" s="38">
        <v>299</v>
      </c>
      <c r="G43" s="38">
        <v>309</v>
      </c>
      <c r="H43" s="38">
        <v>348</v>
      </c>
      <c r="I43" s="38">
        <v>333</v>
      </c>
      <c r="J43" s="38">
        <v>546</v>
      </c>
      <c r="K43" s="38">
        <v>622</v>
      </c>
      <c r="L43" s="38">
        <v>685</v>
      </c>
      <c r="M43" s="38">
        <v>953</v>
      </c>
    </row>
    <row r="44" spans="1:13" s="7" customFormat="1" ht="23.25">
      <c r="A44" s="37" t="s">
        <v>41</v>
      </c>
      <c r="B44" s="38">
        <v>2309</v>
      </c>
      <c r="C44" s="38">
        <v>1964</v>
      </c>
      <c r="D44" s="38">
        <v>522</v>
      </c>
      <c r="E44" s="38">
        <v>643</v>
      </c>
      <c r="F44" s="38">
        <v>785</v>
      </c>
      <c r="G44" s="38">
        <v>882</v>
      </c>
      <c r="H44" s="38">
        <v>1059</v>
      </c>
      <c r="I44" s="38">
        <v>984</v>
      </c>
      <c r="J44" s="38">
        <v>1360</v>
      </c>
      <c r="K44" s="38">
        <v>1572</v>
      </c>
      <c r="L44" s="38">
        <v>1942</v>
      </c>
      <c r="M44" s="38">
        <v>2445</v>
      </c>
    </row>
    <row r="45" spans="1:13" s="7" customFormat="1" ht="35.25">
      <c r="A45" s="37" t="s">
        <v>42</v>
      </c>
      <c r="B45" s="38">
        <v>1116</v>
      </c>
      <c r="C45" s="38">
        <v>880</v>
      </c>
      <c r="D45" s="38">
        <v>720</v>
      </c>
      <c r="E45" s="38">
        <v>701</v>
      </c>
      <c r="F45" s="38">
        <v>694</v>
      </c>
      <c r="G45" s="38">
        <v>710</v>
      </c>
      <c r="H45" s="38">
        <v>731</v>
      </c>
      <c r="I45" s="38">
        <v>653</v>
      </c>
      <c r="J45" s="38">
        <v>777</v>
      </c>
      <c r="K45" s="38">
        <v>1162</v>
      </c>
      <c r="L45" s="38">
        <v>1682</v>
      </c>
      <c r="M45" s="38">
        <v>2377</v>
      </c>
    </row>
    <row r="46" spans="1:13" s="7" customFormat="1" ht="35.25">
      <c r="A46" s="37" t="s">
        <v>43</v>
      </c>
      <c r="B46" s="38">
        <v>39</v>
      </c>
      <c r="C46" s="38">
        <v>34</v>
      </c>
      <c r="D46" s="38">
        <v>48</v>
      </c>
      <c r="E46" s="38">
        <v>71</v>
      </c>
      <c r="F46" s="38">
        <v>99</v>
      </c>
      <c r="G46" s="38">
        <v>108</v>
      </c>
      <c r="H46" s="38">
        <v>127</v>
      </c>
      <c r="I46" s="38">
        <v>106</v>
      </c>
      <c r="J46" s="38">
        <v>143</v>
      </c>
      <c r="K46" s="38">
        <v>161</v>
      </c>
      <c r="L46" s="38">
        <v>210</v>
      </c>
      <c r="M46" s="38">
        <v>309</v>
      </c>
    </row>
    <row r="47" spans="1:13" s="7" customFormat="1" ht="35.25">
      <c r="A47" s="37" t="s">
        <v>44</v>
      </c>
      <c r="B47" s="38">
        <v>17</v>
      </c>
      <c r="C47" s="38">
        <v>20</v>
      </c>
      <c r="D47" s="38">
        <v>23</v>
      </c>
      <c r="E47" s="38">
        <v>20</v>
      </c>
      <c r="F47" s="38">
        <v>18</v>
      </c>
      <c r="G47" s="38">
        <v>21</v>
      </c>
      <c r="H47" s="38">
        <v>21</v>
      </c>
      <c r="I47" s="38">
        <v>21</v>
      </c>
      <c r="J47" s="38">
        <v>20</v>
      </c>
      <c r="K47" s="38">
        <v>133</v>
      </c>
      <c r="L47" s="38">
        <v>508</v>
      </c>
      <c r="M47" s="38">
        <v>984</v>
      </c>
    </row>
    <row r="48" spans="1:13" s="7" customFormat="1" ht="35.25">
      <c r="A48" s="37" t="s">
        <v>45</v>
      </c>
      <c r="B48" s="38">
        <v>13</v>
      </c>
      <c r="C48" s="38">
        <v>14</v>
      </c>
      <c r="D48" s="38">
        <v>16</v>
      </c>
      <c r="E48" s="38">
        <v>18</v>
      </c>
      <c r="F48" s="38">
        <v>14</v>
      </c>
      <c r="G48" s="38">
        <v>23</v>
      </c>
      <c r="H48" s="38">
        <v>21</v>
      </c>
      <c r="I48" s="38">
        <v>14</v>
      </c>
      <c r="J48" s="38">
        <v>17</v>
      </c>
      <c r="K48" s="38">
        <v>12</v>
      </c>
      <c r="L48" s="38">
        <v>19</v>
      </c>
      <c r="M48" s="38">
        <v>16</v>
      </c>
    </row>
    <row r="49" spans="1:13" s="7" customFormat="1" ht="44.1" customHeight="1">
      <c r="A49" s="37" t="s">
        <v>46</v>
      </c>
      <c r="B49" s="38">
        <v>5</v>
      </c>
      <c r="C49" s="38">
        <v>18</v>
      </c>
      <c r="D49" s="38">
        <v>45</v>
      </c>
      <c r="E49" s="38">
        <v>76</v>
      </c>
      <c r="F49" s="38">
        <v>107</v>
      </c>
      <c r="G49" s="38">
        <v>108</v>
      </c>
      <c r="H49" s="38">
        <v>109</v>
      </c>
      <c r="I49" s="38">
        <v>127</v>
      </c>
      <c r="J49" s="38">
        <v>172</v>
      </c>
      <c r="K49" s="38">
        <v>207</v>
      </c>
      <c r="L49" s="38">
        <v>427</v>
      </c>
      <c r="M49" s="38">
        <v>549</v>
      </c>
    </row>
    <row r="50" spans="1:13" s="7" customFormat="1" ht="35.25">
      <c r="A50" s="37" t="s">
        <v>47</v>
      </c>
      <c r="B50" s="38">
        <v>175</v>
      </c>
      <c r="C50" s="38">
        <v>170</v>
      </c>
      <c r="D50" s="38">
        <v>207</v>
      </c>
      <c r="E50" s="38">
        <v>187</v>
      </c>
      <c r="F50" s="38">
        <v>196</v>
      </c>
      <c r="G50" s="38">
        <v>191</v>
      </c>
      <c r="H50" s="38">
        <v>254</v>
      </c>
      <c r="I50" s="38">
        <v>238</v>
      </c>
      <c r="J50" s="38">
        <v>682</v>
      </c>
      <c r="K50" s="38">
        <v>1625</v>
      </c>
      <c r="L50" s="38">
        <v>3008</v>
      </c>
      <c r="M50" s="38">
        <v>3876</v>
      </c>
    </row>
    <row r="51" spans="1:13" s="7" customFormat="1" ht="46.5">
      <c r="A51" s="37" t="s">
        <v>48</v>
      </c>
      <c r="B51" s="38">
        <v>36</v>
      </c>
      <c r="C51" s="38">
        <v>53</v>
      </c>
      <c r="D51" s="38">
        <v>80</v>
      </c>
      <c r="E51" s="38">
        <v>74</v>
      </c>
      <c r="F51" s="38">
        <v>79</v>
      </c>
      <c r="G51" s="38">
        <v>93</v>
      </c>
      <c r="H51" s="38">
        <v>361</v>
      </c>
      <c r="I51" s="38">
        <v>837</v>
      </c>
      <c r="J51" s="38">
        <v>1026</v>
      </c>
      <c r="K51" s="38">
        <v>4015</v>
      </c>
      <c r="L51" s="38">
        <v>5126</v>
      </c>
      <c r="M51" s="38">
        <v>6146</v>
      </c>
    </row>
    <row r="52" spans="1:13" s="7" customFormat="1" ht="46.5">
      <c r="A52" s="37" t="s">
        <v>49</v>
      </c>
      <c r="B52" s="38">
        <v>0</v>
      </c>
      <c r="C52" s="38">
        <v>0</v>
      </c>
      <c r="D52" s="38">
        <v>0</v>
      </c>
      <c r="E52" s="38">
        <v>7</v>
      </c>
      <c r="F52" s="38">
        <v>4</v>
      </c>
      <c r="G52" s="38">
        <v>4</v>
      </c>
      <c r="H52" s="38">
        <v>8</v>
      </c>
      <c r="I52" s="38">
        <v>2</v>
      </c>
      <c r="J52" s="38">
        <v>2</v>
      </c>
      <c r="K52" s="38">
        <v>3</v>
      </c>
      <c r="L52" s="38">
        <v>8</v>
      </c>
      <c r="M52" s="38">
        <v>14</v>
      </c>
    </row>
    <row r="53" spans="1:13" s="7" customFormat="1" ht="36.75" customHeight="1">
      <c r="A53" s="37" t="s">
        <v>50</v>
      </c>
      <c r="B53" s="38">
        <v>26880</v>
      </c>
      <c r="C53" s="38">
        <v>26162</v>
      </c>
      <c r="D53" s="38">
        <v>26559</v>
      </c>
      <c r="E53" s="38">
        <v>25857</v>
      </c>
      <c r="F53" s="38">
        <v>26006</v>
      </c>
      <c r="G53" s="38">
        <v>25804</v>
      </c>
      <c r="H53" s="38">
        <v>25440</v>
      </c>
      <c r="I53" s="38">
        <v>24856</v>
      </c>
      <c r="J53" s="38">
        <v>24573</v>
      </c>
      <c r="K53" s="38">
        <v>23476</v>
      </c>
      <c r="L53" s="38">
        <v>22571</v>
      </c>
      <c r="M53" s="38">
        <v>22497</v>
      </c>
    </row>
    <row r="54" spans="1:13" s="7" customFormat="1" ht="33" customHeight="1">
      <c r="A54" s="37" t="s">
        <v>51</v>
      </c>
      <c r="B54" s="38">
        <v>1466</v>
      </c>
      <c r="C54" s="38">
        <v>1438</v>
      </c>
      <c r="D54" s="38">
        <v>1471</v>
      </c>
      <c r="E54" s="38">
        <v>1474</v>
      </c>
      <c r="F54" s="38">
        <v>1507</v>
      </c>
      <c r="G54" s="38">
        <v>1539</v>
      </c>
      <c r="H54" s="38">
        <v>1572</v>
      </c>
      <c r="I54" s="38">
        <v>1482</v>
      </c>
      <c r="J54" s="38">
        <v>1427</v>
      </c>
      <c r="K54" s="38">
        <v>1391</v>
      </c>
      <c r="L54" s="38">
        <v>1352</v>
      </c>
      <c r="M54" s="38">
        <v>1329</v>
      </c>
    </row>
    <row r="55" spans="1:13" s="7" customFormat="1" ht="18" customHeight="1">
      <c r="A55" s="39" t="s">
        <v>52</v>
      </c>
      <c r="B55" s="40">
        <v>32735</v>
      </c>
      <c r="C55" s="40">
        <v>31313</v>
      </c>
      <c r="D55" s="40">
        <v>29978</v>
      </c>
      <c r="E55" s="40">
        <v>29450</v>
      </c>
      <c r="F55" s="40">
        <v>29853</v>
      </c>
      <c r="G55" s="40">
        <v>29856</v>
      </c>
      <c r="H55" s="40">
        <v>30144</v>
      </c>
      <c r="I55" s="40">
        <v>29801</v>
      </c>
      <c r="J55" s="40">
        <v>30948</v>
      </c>
      <c r="K55" s="40">
        <v>34666</v>
      </c>
      <c r="L55" s="40">
        <v>37890</v>
      </c>
      <c r="M55" s="40">
        <v>41864</v>
      </c>
    </row>
    <row r="56" spans="1:13" s="7" customFormat="1" ht="18" customHeight="1">
      <c r="A56" s="86" t="s">
        <v>28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8"/>
    </row>
    <row r="57" spans="1:13" s="7" customFormat="1" ht="18" customHeight="1">
      <c r="A57" s="37" t="s">
        <v>38</v>
      </c>
      <c r="B57" s="38">
        <v>7</v>
      </c>
      <c r="C57" s="38">
        <v>15</v>
      </c>
      <c r="D57" s="38">
        <v>27</v>
      </c>
      <c r="E57" s="38">
        <v>64</v>
      </c>
      <c r="F57" s="38">
        <v>74</v>
      </c>
      <c r="G57" s="38">
        <v>95</v>
      </c>
      <c r="H57" s="38">
        <v>150</v>
      </c>
      <c r="I57" s="38">
        <v>215</v>
      </c>
      <c r="J57" s="38">
        <v>240</v>
      </c>
      <c r="K57" s="38">
        <v>270</v>
      </c>
      <c r="L57" s="38">
        <v>296</v>
      </c>
      <c r="M57" s="38">
        <v>311</v>
      </c>
    </row>
    <row r="58" spans="1:13" s="7" customFormat="1" ht="33.75" customHeight="1">
      <c r="A58" s="37" t="s">
        <v>39</v>
      </c>
      <c r="B58" s="38">
        <v>484</v>
      </c>
      <c r="C58" s="38">
        <v>593</v>
      </c>
      <c r="D58" s="38">
        <v>650</v>
      </c>
      <c r="E58" s="38">
        <v>740</v>
      </c>
      <c r="F58" s="38">
        <v>862</v>
      </c>
      <c r="G58" s="38">
        <v>969</v>
      </c>
      <c r="H58" s="38">
        <v>1086</v>
      </c>
      <c r="I58" s="38">
        <v>1353</v>
      </c>
      <c r="J58" s="38">
        <v>1788</v>
      </c>
      <c r="K58" s="38">
        <v>2521</v>
      </c>
      <c r="L58" s="38">
        <v>3004</v>
      </c>
      <c r="M58" s="38">
        <v>2948</v>
      </c>
    </row>
    <row r="59" spans="1:13" s="7" customFormat="1" ht="33" customHeight="1">
      <c r="A59" s="37" t="s">
        <v>40</v>
      </c>
      <c r="B59" s="38">
        <v>5467</v>
      </c>
      <c r="C59" s="38">
        <v>4617</v>
      </c>
      <c r="D59" s="38">
        <v>2762</v>
      </c>
      <c r="E59" s="38">
        <v>2573</v>
      </c>
      <c r="F59" s="38">
        <v>2676</v>
      </c>
      <c r="G59" s="38">
        <v>3175</v>
      </c>
      <c r="H59" s="38">
        <v>4077</v>
      </c>
      <c r="I59" s="38">
        <v>4076</v>
      </c>
      <c r="J59" s="38">
        <v>5292</v>
      </c>
      <c r="K59" s="38">
        <v>6222</v>
      </c>
      <c r="L59" s="38">
        <v>7307</v>
      </c>
      <c r="M59" s="38">
        <v>8405</v>
      </c>
    </row>
    <row r="60" spans="1:13" s="7" customFormat="1" ht="30.75" customHeight="1">
      <c r="A60" s="37" t="s">
        <v>41</v>
      </c>
      <c r="B60" s="38">
        <v>8625</v>
      </c>
      <c r="C60" s="38">
        <v>7827</v>
      </c>
      <c r="D60" s="38">
        <v>3699</v>
      </c>
      <c r="E60" s="38">
        <v>4369</v>
      </c>
      <c r="F60" s="38">
        <v>5039</v>
      </c>
      <c r="G60" s="38">
        <v>5880</v>
      </c>
      <c r="H60" s="38">
        <v>6737</v>
      </c>
      <c r="I60" s="38">
        <v>5869</v>
      </c>
      <c r="J60" s="38">
        <v>6171</v>
      </c>
      <c r="K60" s="38">
        <v>6190</v>
      </c>
      <c r="L60" s="38">
        <v>6451</v>
      </c>
      <c r="M60" s="38">
        <v>6813</v>
      </c>
    </row>
    <row r="61" spans="1:13" s="7" customFormat="1" ht="30" customHeight="1">
      <c r="A61" s="37" t="s">
        <v>42</v>
      </c>
      <c r="B61" s="38">
        <v>11429</v>
      </c>
      <c r="C61" s="38">
        <v>9119</v>
      </c>
      <c r="D61" s="38">
        <v>8469</v>
      </c>
      <c r="E61" s="38">
        <v>6818</v>
      </c>
      <c r="F61" s="38">
        <v>6330</v>
      </c>
      <c r="G61" s="38">
        <v>5891</v>
      </c>
      <c r="H61" s="38">
        <v>5272</v>
      </c>
      <c r="I61" s="38">
        <v>5065</v>
      </c>
      <c r="J61" s="38">
        <v>5149</v>
      </c>
      <c r="K61" s="38">
        <v>6447</v>
      </c>
      <c r="L61" s="38">
        <v>7387</v>
      </c>
      <c r="M61" s="38">
        <v>10836</v>
      </c>
    </row>
    <row r="62" spans="1:13" s="7" customFormat="1" ht="53.25" customHeight="1">
      <c r="A62" s="37" t="s">
        <v>43</v>
      </c>
      <c r="B62" s="38">
        <v>442</v>
      </c>
      <c r="C62" s="38">
        <v>437</v>
      </c>
      <c r="D62" s="38">
        <v>510</v>
      </c>
      <c r="E62" s="38">
        <v>523</v>
      </c>
      <c r="F62" s="38">
        <v>517</v>
      </c>
      <c r="G62" s="38">
        <v>511</v>
      </c>
      <c r="H62" s="38">
        <v>431</v>
      </c>
      <c r="I62" s="38">
        <v>418</v>
      </c>
      <c r="J62" s="38">
        <v>373</v>
      </c>
      <c r="K62" s="38">
        <v>381</v>
      </c>
      <c r="L62" s="38">
        <v>415</v>
      </c>
      <c r="M62" s="38">
        <v>651</v>
      </c>
    </row>
    <row r="63" spans="1:13" s="7" customFormat="1" ht="44.25" customHeight="1">
      <c r="A63" s="37" t="s">
        <v>44</v>
      </c>
      <c r="B63" s="38">
        <v>69</v>
      </c>
      <c r="C63" s="38">
        <v>51</v>
      </c>
      <c r="D63" s="38">
        <v>47</v>
      </c>
      <c r="E63" s="38">
        <v>38</v>
      </c>
      <c r="F63" s="38">
        <v>34</v>
      </c>
      <c r="G63" s="38">
        <v>42</v>
      </c>
      <c r="H63" s="38">
        <v>46</v>
      </c>
      <c r="I63" s="38">
        <v>41</v>
      </c>
      <c r="J63" s="38">
        <v>57</v>
      </c>
      <c r="K63" s="38">
        <v>605</v>
      </c>
      <c r="L63" s="38">
        <v>1976</v>
      </c>
      <c r="M63" s="38">
        <v>3526</v>
      </c>
    </row>
    <row r="64" spans="1:13" ht="35.25">
      <c r="A64" s="37" t="s">
        <v>45</v>
      </c>
      <c r="B64" s="38">
        <v>164</v>
      </c>
      <c r="C64" s="38">
        <v>181</v>
      </c>
      <c r="D64" s="38">
        <v>146</v>
      </c>
      <c r="E64" s="38">
        <v>239</v>
      </c>
      <c r="F64" s="38">
        <v>285</v>
      </c>
      <c r="G64" s="38">
        <v>291</v>
      </c>
      <c r="H64" s="38">
        <v>267</v>
      </c>
      <c r="I64" s="38">
        <v>223</v>
      </c>
      <c r="J64" s="38">
        <v>247</v>
      </c>
      <c r="K64" s="38">
        <v>266</v>
      </c>
      <c r="L64" s="38">
        <v>254</v>
      </c>
      <c r="M64" s="38">
        <v>280</v>
      </c>
    </row>
    <row r="65" spans="1:13" ht="35.25">
      <c r="A65" s="37" t="s">
        <v>46</v>
      </c>
      <c r="B65" s="38">
        <v>34</v>
      </c>
      <c r="C65" s="38">
        <v>87</v>
      </c>
      <c r="D65" s="38">
        <v>230</v>
      </c>
      <c r="E65" s="38">
        <v>420</v>
      </c>
      <c r="F65" s="38">
        <v>649</v>
      </c>
      <c r="G65" s="38">
        <v>884</v>
      </c>
      <c r="H65" s="38">
        <v>1235</v>
      </c>
      <c r="I65" s="38">
        <v>1423</v>
      </c>
      <c r="J65" s="38">
        <v>1809</v>
      </c>
      <c r="K65" s="38">
        <v>2731</v>
      </c>
      <c r="L65" s="38">
        <v>6127</v>
      </c>
      <c r="M65" s="38">
        <v>10850</v>
      </c>
    </row>
    <row r="66" spans="1:13" ht="42" customHeight="1">
      <c r="A66" s="37" t="s">
        <v>47</v>
      </c>
      <c r="B66" s="38">
        <v>1988</v>
      </c>
      <c r="C66" s="38">
        <v>1971</v>
      </c>
      <c r="D66" s="38">
        <v>1701</v>
      </c>
      <c r="E66" s="38">
        <v>1678</v>
      </c>
      <c r="F66" s="38">
        <v>1414</v>
      </c>
      <c r="G66" s="38">
        <v>1640</v>
      </c>
      <c r="H66" s="38">
        <v>1761</v>
      </c>
      <c r="I66" s="38">
        <v>2012</v>
      </c>
      <c r="J66" s="38">
        <v>3710</v>
      </c>
      <c r="K66" s="38">
        <v>8784</v>
      </c>
      <c r="L66" s="38">
        <v>14326</v>
      </c>
      <c r="M66" s="38">
        <v>18409</v>
      </c>
    </row>
    <row r="67" spans="1:13" ht="42.75" customHeight="1">
      <c r="A67" s="37" t="s">
        <v>48</v>
      </c>
      <c r="B67" s="38">
        <v>413</v>
      </c>
      <c r="C67" s="38">
        <v>488</v>
      </c>
      <c r="D67" s="38">
        <v>489</v>
      </c>
      <c r="E67" s="38">
        <v>410</v>
      </c>
      <c r="F67" s="38">
        <v>412</v>
      </c>
      <c r="G67" s="38">
        <v>417</v>
      </c>
      <c r="H67" s="38">
        <v>2514</v>
      </c>
      <c r="I67" s="38">
        <v>5667</v>
      </c>
      <c r="J67" s="38">
        <v>6900</v>
      </c>
      <c r="K67" s="38">
        <v>22099</v>
      </c>
      <c r="L67" s="38">
        <v>28480</v>
      </c>
      <c r="M67" s="38">
        <v>35424</v>
      </c>
    </row>
    <row r="68" spans="1:13" ht="46.5">
      <c r="A68" s="37" t="s">
        <v>49</v>
      </c>
      <c r="B68" s="38">
        <v>0</v>
      </c>
      <c r="C68" s="38">
        <v>0</v>
      </c>
      <c r="D68" s="38">
        <v>0</v>
      </c>
      <c r="E68" s="38">
        <v>1</v>
      </c>
      <c r="F68" s="38">
        <v>8</v>
      </c>
      <c r="G68" s="38">
        <v>5</v>
      </c>
      <c r="H68" s="38">
        <v>5</v>
      </c>
      <c r="I68" s="38">
        <v>7</v>
      </c>
      <c r="J68" s="38">
        <v>6</v>
      </c>
      <c r="K68" s="38">
        <v>10</v>
      </c>
      <c r="L68" s="38">
        <v>4</v>
      </c>
      <c r="M68" s="38">
        <v>1</v>
      </c>
    </row>
    <row r="69" spans="1:13" ht="23.25">
      <c r="A69" s="37" t="s">
        <v>50</v>
      </c>
      <c r="B69" s="38">
        <v>72409</v>
      </c>
      <c r="C69" s="38">
        <v>71220</v>
      </c>
      <c r="D69" s="38">
        <v>74927</v>
      </c>
      <c r="E69" s="38">
        <v>75259</v>
      </c>
      <c r="F69" s="38">
        <v>77319</v>
      </c>
      <c r="G69" s="38">
        <v>77488</v>
      </c>
      <c r="H69" s="38">
        <v>78063</v>
      </c>
      <c r="I69" s="38">
        <v>78010</v>
      </c>
      <c r="J69" s="38">
        <v>79311</v>
      </c>
      <c r="K69" s="38">
        <v>77969</v>
      </c>
      <c r="L69" s="38">
        <v>77017</v>
      </c>
      <c r="M69" s="38">
        <v>77405</v>
      </c>
    </row>
    <row r="70" spans="1:13" ht="23.25">
      <c r="A70" s="37" t="s">
        <v>51</v>
      </c>
      <c r="B70" s="38">
        <v>1627</v>
      </c>
      <c r="C70" s="38">
        <v>1827</v>
      </c>
      <c r="D70" s="38">
        <v>2007</v>
      </c>
      <c r="E70" s="38">
        <v>2216</v>
      </c>
      <c r="F70" s="38">
        <v>2530</v>
      </c>
      <c r="G70" s="38">
        <v>2711</v>
      </c>
      <c r="H70" s="38">
        <v>2906</v>
      </c>
      <c r="I70" s="38">
        <v>2853</v>
      </c>
      <c r="J70" s="38">
        <v>2902</v>
      </c>
      <c r="K70" s="38">
        <v>3032</v>
      </c>
      <c r="L70" s="38">
        <v>3059</v>
      </c>
      <c r="M70" s="38">
        <v>3128</v>
      </c>
    </row>
    <row r="71" spans="1:13" ht="21" customHeight="1">
      <c r="A71" s="39" t="s">
        <v>52</v>
      </c>
      <c r="B71" s="40">
        <v>103158</v>
      </c>
      <c r="C71" s="40">
        <v>98433</v>
      </c>
      <c r="D71" s="40">
        <v>95664</v>
      </c>
      <c r="E71" s="40">
        <v>95348</v>
      </c>
      <c r="F71" s="40">
        <v>98149</v>
      </c>
      <c r="G71" s="40">
        <v>99999</v>
      </c>
      <c r="H71" s="40">
        <v>104550</v>
      </c>
      <c r="I71" s="40">
        <v>107232</v>
      </c>
      <c r="J71" s="40">
        <v>113955</v>
      </c>
      <c r="K71" s="40">
        <v>137527</v>
      </c>
      <c r="L71" s="40">
        <v>156103</v>
      </c>
      <c r="M71" s="40">
        <v>178987</v>
      </c>
    </row>
    <row r="72" spans="1:1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</row>
    <row r="73" spans="1:1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</row>
    <row r="74" spans="1:13" ht="21">
      <c r="A74" s="18" t="s">
        <v>53</v>
      </c>
      <c r="B74" s="18"/>
      <c r="C74" s="18"/>
      <c r="D74" s="18"/>
      <c r="E74" s="18"/>
      <c r="F74" s="19"/>
      <c r="G74" s="19"/>
      <c r="H74" s="19"/>
      <c r="I74" s="19"/>
      <c r="J74" s="19"/>
      <c r="K74" s="19"/>
      <c r="L74" s="19"/>
      <c r="M74" s="19"/>
    </row>
    <row r="75" spans="1:13" ht="2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</row>
    <row r="76" spans="1:13" ht="15.75">
      <c r="A76" s="36" t="s">
        <v>36</v>
      </c>
      <c r="B76" s="41">
        <v>2013</v>
      </c>
      <c r="C76" s="41">
        <v>2014</v>
      </c>
      <c r="D76" s="41">
        <v>2015</v>
      </c>
      <c r="E76" s="41">
        <v>2016</v>
      </c>
      <c r="F76" s="41">
        <v>2017</v>
      </c>
      <c r="G76" s="41">
        <v>2018</v>
      </c>
      <c r="H76" s="41">
        <v>2019</v>
      </c>
      <c r="I76" s="41">
        <v>2020</v>
      </c>
      <c r="J76" s="41">
        <v>2021</v>
      </c>
      <c r="K76" s="41">
        <v>2022</v>
      </c>
      <c r="L76" s="41">
        <v>2023</v>
      </c>
      <c r="M76" s="41">
        <v>2024</v>
      </c>
    </row>
    <row r="77" spans="1:13">
      <c r="A77" s="86" t="s">
        <v>37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8"/>
    </row>
    <row r="78" spans="1:13" ht="23.25">
      <c r="A78" s="37" t="s">
        <v>38</v>
      </c>
      <c r="B78" s="43">
        <f>B9/B$23</f>
        <v>7.0310108939309975E-5</v>
      </c>
      <c r="C78" s="43">
        <f t="shared" ref="C78:M78" si="0">C9/C$23</f>
        <v>1.1552828517515371E-4</v>
      </c>
      <c r="D78" s="43">
        <f t="shared" si="0"/>
        <v>2.4891699273337062E-4</v>
      </c>
      <c r="E78" s="43">
        <f t="shared" si="0"/>
        <v>6.1063641399404197E-4</v>
      </c>
      <c r="F78" s="43">
        <f t="shared" si="0"/>
        <v>6.5373161112796481E-4</v>
      </c>
      <c r="G78" s="43">
        <f t="shared" si="0"/>
        <v>8.446228466298712E-4</v>
      </c>
      <c r="H78" s="43">
        <f t="shared" si="0"/>
        <v>1.1902456344210968E-3</v>
      </c>
      <c r="I78" s="43">
        <f t="shared" si="0"/>
        <v>1.6322413334339419E-3</v>
      </c>
      <c r="J78" s="43">
        <f t="shared" si="0"/>
        <v>1.6518509679921249E-3</v>
      </c>
      <c r="K78" s="43">
        <f t="shared" si="0"/>
        <v>1.5053187930688433E-3</v>
      </c>
      <c r="L78" s="43">
        <f t="shared" si="0"/>
        <v>1.5938855207232087E-3</v>
      </c>
      <c r="M78" s="43">
        <f t="shared" si="0"/>
        <v>1.5818968574874087E-3</v>
      </c>
    </row>
    <row r="79" spans="1:13" ht="35.25">
      <c r="A79" s="37" t="s">
        <v>39</v>
      </c>
      <c r="B79" s="43">
        <f t="shared" ref="B79:M79" si="1">B10/B$23</f>
        <v>2.6097458082767408E-3</v>
      </c>
      <c r="C79" s="43">
        <f t="shared" si="1"/>
        <v>3.3503202700794579E-3</v>
      </c>
      <c r="D79" s="43">
        <f t="shared" si="1"/>
        <v>3.6726173840134152E-3</v>
      </c>
      <c r="E79" s="43">
        <f t="shared" si="1"/>
        <v>4.2133912565588891E-3</v>
      </c>
      <c r="F79" s="43">
        <f t="shared" si="1"/>
        <v>4.8794869275041557E-3</v>
      </c>
      <c r="G79" s="43">
        <f t="shared" si="1"/>
        <v>5.4356915872219433E-3</v>
      </c>
      <c r="H79" s="43">
        <f t="shared" si="1"/>
        <v>5.8947419386075339E-3</v>
      </c>
      <c r="I79" s="43">
        <f t="shared" si="1"/>
        <v>7.2716152834976823E-3</v>
      </c>
      <c r="J79" s="43">
        <f t="shared" si="1"/>
        <v>9.1168749813560837E-3</v>
      </c>
      <c r="K79" s="43">
        <f t="shared" si="1"/>
        <v>1.0728817579690665E-2</v>
      </c>
      <c r="L79" s="43">
        <f t="shared" si="1"/>
        <v>1.1545556538436644E-2</v>
      </c>
      <c r="M79" s="43">
        <f t="shared" si="1"/>
        <v>1.0184199947979476E-2</v>
      </c>
    </row>
    <row r="80" spans="1:13" ht="23.25">
      <c r="A80" s="37" t="s">
        <v>40</v>
      </c>
      <c r="B80" s="43">
        <f t="shared" ref="B80:M80" si="2">B11/B$23</f>
        <v>4.710777298933768E-2</v>
      </c>
      <c r="C80" s="43">
        <f t="shared" si="2"/>
        <v>4.6913041431866122E-2</v>
      </c>
      <c r="D80" s="43">
        <f t="shared" si="2"/>
        <v>3.3520821688093907E-2</v>
      </c>
      <c r="E80" s="43">
        <f t="shared" si="2"/>
        <v>3.6228186104532233E-2</v>
      </c>
      <c r="F80" s="43">
        <f t="shared" si="2"/>
        <v>3.4822958370541911E-2</v>
      </c>
      <c r="G80" s="43">
        <f t="shared" si="2"/>
        <v>3.8902826559625354E-2</v>
      </c>
      <c r="H80" s="43">
        <f t="shared" si="2"/>
        <v>4.4039088473580582E-2</v>
      </c>
      <c r="I80" s="43">
        <f t="shared" si="2"/>
        <v>4.2533588031818781E-2</v>
      </c>
      <c r="J80" s="43">
        <f t="shared" si="2"/>
        <v>5.4410404796706738E-2</v>
      </c>
      <c r="K80" s="43">
        <f t="shared" si="2"/>
        <v>5.2245205787722682E-2</v>
      </c>
      <c r="L80" s="43">
        <f t="shared" si="2"/>
        <v>5.6026019978856069E-2</v>
      </c>
      <c r="M80" s="43">
        <f t="shared" si="2"/>
        <v>5.5047173157409375E-2</v>
      </c>
    </row>
    <row r="81" spans="1:13" ht="21.95" customHeight="1">
      <c r="A81" s="37" t="s">
        <v>41</v>
      </c>
      <c r="B81" s="43">
        <f t="shared" ref="B81:M81" si="3">B12/B$23</f>
        <v>7.3945555160348411E-2</v>
      </c>
      <c r="C81" s="43">
        <f t="shared" si="3"/>
        <v>6.9287019327454222E-2</v>
      </c>
      <c r="D81" s="43">
        <f t="shared" si="3"/>
        <v>3.6595164896590274E-2</v>
      </c>
      <c r="E81" s="43">
        <f t="shared" si="3"/>
        <v>4.4602628353593375E-2</v>
      </c>
      <c r="F81" s="43">
        <f t="shared" si="3"/>
        <v>4.6184215586157984E-2</v>
      </c>
      <c r="G81" s="43">
        <f t="shared" si="3"/>
        <v>5.0213246362267941E-2</v>
      </c>
      <c r="H81" s="43">
        <f t="shared" si="3"/>
        <v>5.404925599561021E-2</v>
      </c>
      <c r="I81" s="43">
        <f t="shared" si="3"/>
        <v>4.5607443973614083E-2</v>
      </c>
      <c r="J81" s="43">
        <f t="shared" si="3"/>
        <v>5.1080601378158279E-2</v>
      </c>
      <c r="K81" s="43">
        <f t="shared" si="3"/>
        <v>4.2766258963489179E-2</v>
      </c>
      <c r="L81" s="43">
        <f t="shared" si="3"/>
        <v>4.1500355994735595E-2</v>
      </c>
      <c r="M81" s="43">
        <f t="shared" si="3"/>
        <v>3.9970679340758083E-2</v>
      </c>
    </row>
    <row r="82" spans="1:13" ht="35.25">
      <c r="A82" s="37" t="s">
        <v>42</v>
      </c>
      <c r="B82" s="43">
        <f t="shared" ref="B82:M82" si="4">B13/B$23</f>
        <v>9.2056612045362432E-2</v>
      </c>
      <c r="C82" s="43">
        <f t="shared" si="4"/>
        <v>7.6004775169120575E-2</v>
      </c>
      <c r="D82" s="43">
        <f t="shared" si="4"/>
        <v>7.0495912520961435E-2</v>
      </c>
      <c r="E82" s="43">
        <f t="shared" si="4"/>
        <v>5.8093331414190319E-2</v>
      </c>
      <c r="F82" s="43">
        <f t="shared" si="4"/>
        <v>5.3255626150973547E-2</v>
      </c>
      <c r="G82" s="43">
        <f t="shared" si="4"/>
        <v>4.908847633383509E-2</v>
      </c>
      <c r="H82" s="43">
        <f t="shared" si="4"/>
        <v>4.5176882605467865E-2</v>
      </c>
      <c r="I82" s="43">
        <f t="shared" si="4"/>
        <v>4.1564568846033177E-2</v>
      </c>
      <c r="J82" s="43">
        <f t="shared" si="4"/>
        <v>3.9689168630492495E-2</v>
      </c>
      <c r="K82" s="43">
        <f t="shared" si="4"/>
        <v>3.9080508706520613E-2</v>
      </c>
      <c r="L82" s="43">
        <f t="shared" si="4"/>
        <v>4.0696670909836245E-2</v>
      </c>
      <c r="M82" s="43">
        <f t="shared" si="4"/>
        <v>4.6224965122602921E-2</v>
      </c>
    </row>
    <row r="83" spans="1:13" ht="35.25">
      <c r="A83" s="37" t="s">
        <v>43</v>
      </c>
      <c r="B83" s="43">
        <f t="shared" ref="B83:M83" si="5">B14/B$23</f>
        <v>2.8082684688112629E-3</v>
      </c>
      <c r="C83" s="43">
        <f t="shared" si="5"/>
        <v>2.9780624622928512E-3</v>
      </c>
      <c r="D83" s="43">
        <f t="shared" si="5"/>
        <v>3.7075531022917833E-3</v>
      </c>
      <c r="E83" s="43">
        <f t="shared" si="5"/>
        <v>3.9473282476043424E-3</v>
      </c>
      <c r="F83" s="43">
        <f t="shared" si="5"/>
        <v>4.1146636700407193E-3</v>
      </c>
      <c r="G83" s="43">
        <f t="shared" si="5"/>
        <v>3.9555109550091991E-3</v>
      </c>
      <c r="H83" s="43">
        <f t="shared" si="5"/>
        <v>3.5989800200122656E-3</v>
      </c>
      <c r="I83" s="43">
        <f t="shared" si="5"/>
        <v>3.3836243700382444E-3</v>
      </c>
      <c r="J83" s="43">
        <f t="shared" si="5"/>
        <v>3.0016704948841095E-3</v>
      </c>
      <c r="K83" s="43">
        <f t="shared" si="5"/>
        <v>2.3416070114404227E-3</v>
      </c>
      <c r="L83" s="43">
        <f t="shared" si="5"/>
        <v>2.6133249908304387E-3</v>
      </c>
      <c r="M83" s="43">
        <f t="shared" si="5"/>
        <v>3.3245844269466315E-3</v>
      </c>
    </row>
    <row r="84" spans="1:13" ht="35.25">
      <c r="A84" s="37" t="s">
        <v>44</v>
      </c>
      <c r="B84" s="43">
        <f t="shared" ref="B84:M84" si="6">B15/B$23</f>
        <v>7.9822653089922494E-4</v>
      </c>
      <c r="C84" s="43">
        <f t="shared" si="6"/>
        <v>5.6480494974519592E-4</v>
      </c>
      <c r="D84" s="43">
        <f t="shared" si="6"/>
        <v>5.8517328116266067E-4</v>
      </c>
      <c r="E84" s="43">
        <f t="shared" si="6"/>
        <v>4.7106237650968948E-4</v>
      </c>
      <c r="F84" s="43">
        <f t="shared" si="6"/>
        <v>4.2727556282873513E-4</v>
      </c>
      <c r="G84" s="43">
        <f t="shared" si="6"/>
        <v>4.5994313430339521E-4</v>
      </c>
      <c r="H84" s="43">
        <f t="shared" si="6"/>
        <v>4.6802879184016012E-4</v>
      </c>
      <c r="I84" s="43">
        <f t="shared" si="6"/>
        <v>4.0508179077922645E-4</v>
      </c>
      <c r="J84" s="43">
        <f t="shared" si="6"/>
        <v>4.4745398681502255E-4</v>
      </c>
      <c r="K84" s="43">
        <f t="shared" si="6"/>
        <v>3.6948734011689787E-3</v>
      </c>
      <c r="L84" s="43">
        <f t="shared" si="6"/>
        <v>1.1197652592288939E-2</v>
      </c>
      <c r="M84" s="43">
        <f t="shared" si="6"/>
        <v>1.8119694497647252E-2</v>
      </c>
    </row>
    <row r="85" spans="1:13" ht="35.25">
      <c r="A85" s="37" t="s">
        <v>45</v>
      </c>
      <c r="B85" s="43">
        <f t="shared" ref="B85:M85" si="7">B16/B$23</f>
        <v>9.5539030382238844E-4</v>
      </c>
      <c r="C85" s="43">
        <f t="shared" si="7"/>
        <v>9.9696631280780804E-4</v>
      </c>
      <c r="D85" s="43">
        <f t="shared" si="7"/>
        <v>8.515581330352152E-4</v>
      </c>
      <c r="E85" s="43">
        <f t="shared" si="7"/>
        <v>1.2866981580588741E-3</v>
      </c>
      <c r="F85" s="43">
        <f t="shared" si="7"/>
        <v>1.4356458911045501E-3</v>
      </c>
      <c r="G85" s="43">
        <f t="shared" si="7"/>
        <v>1.5010871383174444E-3</v>
      </c>
      <c r="H85" s="43">
        <f t="shared" si="7"/>
        <v>1.3919821826280624E-3</v>
      </c>
      <c r="I85" s="43">
        <f t="shared" si="7"/>
        <v>1.1675886910695351E-3</v>
      </c>
      <c r="J85" s="43">
        <f t="shared" si="7"/>
        <v>1.2901589953166483E-3</v>
      </c>
      <c r="K85" s="43">
        <f t="shared" si="7"/>
        <v>1.103900448250485E-3</v>
      </c>
      <c r="L85" s="43">
        <f t="shared" si="7"/>
        <v>1.0302271893676239E-3</v>
      </c>
      <c r="M85" s="43">
        <f t="shared" si="7"/>
        <v>9.5292142536237024E-4</v>
      </c>
    </row>
    <row r="86" spans="1:13" ht="35.25">
      <c r="A86" s="37" t="s">
        <v>46</v>
      </c>
      <c r="B86" s="43">
        <f t="shared" ref="B86:M86" si="8">B17/B$23</f>
        <v>1.8197910548997873E-4</v>
      </c>
      <c r="C86" s="43">
        <f t="shared" si="8"/>
        <v>6.9316971105092234E-4</v>
      </c>
      <c r="D86" s="43">
        <f t="shared" si="8"/>
        <v>2.0131707657909449E-3</v>
      </c>
      <c r="E86" s="43">
        <f t="shared" si="8"/>
        <v>4.2482847659299772E-3</v>
      </c>
      <c r="F86" s="43">
        <f t="shared" si="8"/>
        <v>6.4219517093158894E-3</v>
      </c>
      <c r="G86" s="43">
        <f t="shared" si="8"/>
        <v>8.7681886603110885E-3</v>
      </c>
      <c r="H86" s="43">
        <f t="shared" si="8"/>
        <v>1.2253477938091088E-2</v>
      </c>
      <c r="I86" s="43">
        <f t="shared" si="8"/>
        <v>1.407460653452528E-2</v>
      </c>
      <c r="J86" s="43">
        <f t="shared" si="8"/>
        <v>1.7051725680875818E-2</v>
      </c>
      <c r="K86" s="43">
        <f t="shared" si="8"/>
        <v>2.090720545928949E-2</v>
      </c>
      <c r="L86" s="43">
        <f t="shared" si="8"/>
        <v>3.5753198558760704E-2</v>
      </c>
      <c r="M86" s="43">
        <f t="shared" si="8"/>
        <v>4.9871130973493182E-2</v>
      </c>
    </row>
    <row r="87" spans="1:13" ht="35.25">
      <c r="A87" s="37" t="s">
        <v>47</v>
      </c>
      <c r="B87" s="43">
        <f t="shared" ref="B87:M87" si="9">B18/B$23</f>
        <v>1.8901011638390974E-2</v>
      </c>
      <c r="C87" s="43">
        <f t="shared" si="9"/>
        <v>1.7855538297626535E-2</v>
      </c>
      <c r="D87" s="43">
        <f t="shared" si="9"/>
        <v>1.7101034097261041E-2</v>
      </c>
      <c r="E87" s="43">
        <f t="shared" si="9"/>
        <v>1.5209208397123031E-2</v>
      </c>
      <c r="F87" s="43">
        <f t="shared" si="9"/>
        <v>1.3608726676095214E-2</v>
      </c>
      <c r="G87" s="43">
        <f t="shared" si="9"/>
        <v>1.54248202040475E-2</v>
      </c>
      <c r="H87" s="43">
        <f t="shared" si="9"/>
        <v>1.4944643491172008E-2</v>
      </c>
      <c r="I87" s="43">
        <f t="shared" si="9"/>
        <v>1.6699695394378895E-2</v>
      </c>
      <c r="J87" s="43">
        <f t="shared" si="9"/>
        <v>3.0598395131700623E-2</v>
      </c>
      <c r="K87" s="43">
        <f t="shared" si="9"/>
        <v>5.1919813644574465E-2</v>
      </c>
      <c r="L87" s="43">
        <f t="shared" si="9"/>
        <v>7.5263220349953613E-2</v>
      </c>
      <c r="M87" s="43">
        <f t="shared" si="9"/>
        <v>9.5530964034901036E-2</v>
      </c>
    </row>
    <row r="88" spans="1:13" ht="46.5">
      <c r="A88" s="37" t="s">
        <v>48</v>
      </c>
      <c r="B88" s="43">
        <f t="shared" ref="B88:M88" si="10">B19/B$23</f>
        <v>2.8909862440339804E-3</v>
      </c>
      <c r="C88" s="43">
        <f t="shared" si="10"/>
        <v>3.6755109987206313E-3</v>
      </c>
      <c r="D88" s="43">
        <f t="shared" si="10"/>
        <v>4.0525433202906651E-3</v>
      </c>
      <c r="E88" s="43">
        <f t="shared" si="10"/>
        <v>3.4980743144515831E-3</v>
      </c>
      <c r="F88" s="43">
        <f t="shared" si="10"/>
        <v>3.5933874833896625E-3</v>
      </c>
      <c r="G88" s="43">
        <f t="shared" si="10"/>
        <v>3.984780063555779E-3</v>
      </c>
      <c r="H88" s="43">
        <f t="shared" si="10"/>
        <v>1.627610470933798E-2</v>
      </c>
      <c r="I88" s="43">
        <f t="shared" si="10"/>
        <v>3.4841005397119151E-2</v>
      </c>
      <c r="J88" s="43">
        <f t="shared" si="10"/>
        <v>4.2090505026399785E-2</v>
      </c>
      <c r="K88" s="43">
        <f t="shared" si="10"/>
        <v>0.17013143409744735</v>
      </c>
      <c r="L88" s="43">
        <f t="shared" si="10"/>
        <v>0.19567304580465597</v>
      </c>
      <c r="M88" s="43">
        <f t="shared" si="10"/>
        <v>0.21526565936014755</v>
      </c>
    </row>
    <row r="89" spans="1:13" ht="46.5">
      <c r="A89" s="37" t="s">
        <v>49</v>
      </c>
      <c r="B89" s="43">
        <f t="shared" ref="B89:M89" si="11">B20/B$23</f>
        <v>4.1358887611358809E-6</v>
      </c>
      <c r="C89" s="43">
        <f t="shared" si="11"/>
        <v>0</v>
      </c>
      <c r="D89" s="43">
        <f t="shared" si="11"/>
        <v>0</v>
      </c>
      <c r="E89" s="43">
        <f t="shared" si="11"/>
        <v>3.4893509371088107E-5</v>
      </c>
      <c r="F89" s="43">
        <f t="shared" si="11"/>
        <v>5.1273067539448218E-5</v>
      </c>
      <c r="G89" s="43">
        <f t="shared" si="11"/>
        <v>3.7631710988459607E-5</v>
      </c>
      <c r="H89" s="43">
        <f t="shared" si="11"/>
        <v>5.2451502533811042E-5</v>
      </c>
      <c r="I89" s="43">
        <f t="shared" si="11"/>
        <v>3.5742510951108217E-5</v>
      </c>
      <c r="J89" s="43">
        <f t="shared" si="11"/>
        <v>2.9830265787668168E-5</v>
      </c>
      <c r="K89" s="43">
        <f t="shared" si="11"/>
        <v>4.5615721002086156E-5</v>
      </c>
      <c r="L89" s="43">
        <f t="shared" si="11"/>
        <v>4.5847806856674359E-5</v>
      </c>
      <c r="M89" s="43">
        <f t="shared" si="11"/>
        <v>4.9655955167766189E-5</v>
      </c>
    </row>
    <row r="90" spans="1:13" ht="23.25">
      <c r="A90" s="37" t="s">
        <v>50</v>
      </c>
      <c r="B90" s="43">
        <f t="shared" ref="B90:M90" si="12">B21/B$23</f>
        <v>0.73448421331259872</v>
      </c>
      <c r="C90" s="43">
        <f t="shared" si="12"/>
        <v>0.74894419983826044</v>
      </c>
      <c r="D90" s="43">
        <f t="shared" si="12"/>
        <v>0.79587496506428168</v>
      </c>
      <c r="E90" s="43">
        <f t="shared" si="12"/>
        <v>0.79482180320933049</v>
      </c>
      <c r="F90" s="43">
        <f t="shared" si="12"/>
        <v>0.79595455497113754</v>
      </c>
      <c r="G90" s="43">
        <f t="shared" si="12"/>
        <v>0.78602609131961865</v>
      </c>
      <c r="H90" s="43">
        <f t="shared" si="12"/>
        <v>0.76605419450631029</v>
      </c>
      <c r="I90" s="43">
        <f t="shared" si="12"/>
        <v>0.75664512849432686</v>
      </c>
      <c r="J90" s="43">
        <f t="shared" si="12"/>
        <v>0.71663857649971663</v>
      </c>
      <c r="K90" s="43">
        <f t="shared" si="12"/>
        <v>0.57579204096899961</v>
      </c>
      <c r="L90" s="43">
        <f t="shared" si="12"/>
        <v>0.50238408595654704</v>
      </c>
      <c r="M90" s="43">
        <f t="shared" si="12"/>
        <v>0.44179612683549691</v>
      </c>
    </row>
    <row r="91" spans="1:13" ht="23.25">
      <c r="A91" s="37" t="s">
        <v>51</v>
      </c>
      <c r="B91" s="43">
        <f t="shared" ref="B91:M91" si="13">B22/B$23</f>
        <v>2.3185792394927747E-2</v>
      </c>
      <c r="C91" s="43">
        <f t="shared" si="13"/>
        <v>2.8621062945800118E-2</v>
      </c>
      <c r="D91" s="43">
        <f t="shared" si="13"/>
        <v>3.1280568753493575E-2</v>
      </c>
      <c r="E91" s="43">
        <f t="shared" si="13"/>
        <v>3.2734473478752031E-2</v>
      </c>
      <c r="F91" s="43">
        <f t="shared" si="13"/>
        <v>3.4596502322242685E-2</v>
      </c>
      <c r="G91" s="43">
        <f t="shared" si="13"/>
        <v>3.5357083124268274E-2</v>
      </c>
      <c r="H91" s="43">
        <f t="shared" si="13"/>
        <v>3.4609922210387015E-2</v>
      </c>
      <c r="I91" s="43">
        <f t="shared" si="13"/>
        <v>3.4138069348414027E-2</v>
      </c>
      <c r="J91" s="43">
        <f t="shared" si="13"/>
        <v>3.2902783163797987E-2</v>
      </c>
      <c r="K91" s="43">
        <f t="shared" si="13"/>
        <v>2.773739941733519E-2</v>
      </c>
      <c r="L91" s="43">
        <f t="shared" si="13"/>
        <v>2.46769078081512E-2</v>
      </c>
      <c r="M91" s="43">
        <f t="shared" si="13"/>
        <v>2.2080348064600033E-2</v>
      </c>
    </row>
    <row r="92" spans="1:13">
      <c r="A92" s="86" t="s">
        <v>37</v>
      </c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8"/>
    </row>
    <row r="93" spans="1:13" ht="23.25">
      <c r="A93" s="37" t="s">
        <v>38</v>
      </c>
      <c r="B93" s="43">
        <f>B41/B$55</f>
        <v>6.1096685504811362E-5</v>
      </c>
      <c r="C93" s="43">
        <f t="shared" ref="C93:M93" si="14">C41/C$55</f>
        <v>3.1935617794526235E-5</v>
      </c>
      <c r="D93" s="43">
        <f t="shared" si="14"/>
        <v>2.0014677430115418E-4</v>
      </c>
      <c r="E93" s="43">
        <f t="shared" si="14"/>
        <v>3.0560271646859081E-4</v>
      </c>
      <c r="F93" s="43">
        <f t="shared" si="14"/>
        <v>3.0147723846849563E-4</v>
      </c>
      <c r="G93" s="43">
        <f t="shared" si="14"/>
        <v>4.3542336548767419E-4</v>
      </c>
      <c r="H93" s="43">
        <f t="shared" si="14"/>
        <v>5.9713375796178342E-4</v>
      </c>
      <c r="I93" s="43">
        <f t="shared" si="14"/>
        <v>9.0600986544075697E-4</v>
      </c>
      <c r="J93" s="43">
        <f t="shared" si="14"/>
        <v>1.0016802378182757E-3</v>
      </c>
      <c r="K93" s="43">
        <f t="shared" si="14"/>
        <v>9.2309467489759415E-4</v>
      </c>
      <c r="L93" s="43">
        <f t="shared" si="14"/>
        <v>8.4455001319609397E-4</v>
      </c>
      <c r="M93" s="43">
        <f t="shared" si="14"/>
        <v>8.8381425568507545E-4</v>
      </c>
    </row>
    <row r="94" spans="1:13" ht="35.25">
      <c r="A94" s="37" t="s">
        <v>39</v>
      </c>
      <c r="B94" s="43">
        <f t="shared" ref="B94:M94" si="15">B42/B$55</f>
        <v>3.360317702764625E-4</v>
      </c>
      <c r="C94" s="43">
        <f t="shared" si="15"/>
        <v>5.4290550250694599E-4</v>
      </c>
      <c r="D94" s="43">
        <f t="shared" si="15"/>
        <v>5.6708252718660351E-4</v>
      </c>
      <c r="E94" s="43">
        <f t="shared" si="15"/>
        <v>6.4516129032258064E-4</v>
      </c>
      <c r="F94" s="43">
        <f t="shared" si="15"/>
        <v>1.2059089538739825E-3</v>
      </c>
      <c r="G94" s="43">
        <f t="shared" si="15"/>
        <v>1.7081993569131833E-3</v>
      </c>
      <c r="H94" s="43">
        <f t="shared" si="15"/>
        <v>2.4880573248407642E-3</v>
      </c>
      <c r="I94" s="43">
        <f t="shared" si="15"/>
        <v>4.0602664340122817E-3</v>
      </c>
      <c r="J94" s="43">
        <f t="shared" si="15"/>
        <v>5.5577097066046273E-3</v>
      </c>
      <c r="K94" s="43">
        <f t="shared" si="15"/>
        <v>7.3559106905902033E-3</v>
      </c>
      <c r="L94" s="43">
        <f t="shared" si="15"/>
        <v>8.4455001319609403E-3</v>
      </c>
      <c r="M94" s="43">
        <f t="shared" si="15"/>
        <v>7.9304414293904068E-3</v>
      </c>
    </row>
    <row r="95" spans="1:13" ht="23.25">
      <c r="A95" s="37" t="s">
        <v>40</v>
      </c>
      <c r="B95" s="43">
        <f t="shared" ref="B95:M95" si="16">B43/B$55</f>
        <v>2.0345196273102183E-2</v>
      </c>
      <c r="C95" s="43">
        <f t="shared" si="16"/>
        <v>1.730910484463322E-2</v>
      </c>
      <c r="D95" s="43">
        <f t="shared" si="16"/>
        <v>8.8064580692507836E-3</v>
      </c>
      <c r="E95" s="43">
        <f t="shared" si="16"/>
        <v>9.9830220713072997E-3</v>
      </c>
      <c r="F95" s="43">
        <f t="shared" si="16"/>
        <v>1.0015743811342244E-2</v>
      </c>
      <c r="G95" s="43">
        <f t="shared" si="16"/>
        <v>1.0349678456591641E-2</v>
      </c>
      <c r="H95" s="43">
        <f t="shared" si="16"/>
        <v>1.1544585987261146E-2</v>
      </c>
      <c r="I95" s="43">
        <f t="shared" si="16"/>
        <v>1.1174121673769336E-2</v>
      </c>
      <c r="J95" s="43">
        <f t="shared" si="16"/>
        <v>1.7642497091896085E-2</v>
      </c>
      <c r="K95" s="43">
        <f t="shared" si="16"/>
        <v>1.7942652743321987E-2</v>
      </c>
      <c r="L95" s="43">
        <f t="shared" si="16"/>
        <v>1.8078648719978885E-2</v>
      </c>
      <c r="M95" s="43">
        <f t="shared" si="16"/>
        <v>2.2764188801834513E-2</v>
      </c>
    </row>
    <row r="96" spans="1:13" ht="23.25">
      <c r="A96" s="37" t="s">
        <v>41</v>
      </c>
      <c r="B96" s="43">
        <f t="shared" ref="B96:M96" si="17">B44/B$55</f>
        <v>7.0536123415304713E-2</v>
      </c>
      <c r="C96" s="43">
        <f t="shared" si="17"/>
        <v>6.2721553348449532E-2</v>
      </c>
      <c r="D96" s="43">
        <f t="shared" si="17"/>
        <v>1.7412769364200414E-2</v>
      </c>
      <c r="E96" s="43">
        <f t="shared" si="17"/>
        <v>2.1833616298811545E-2</v>
      </c>
      <c r="F96" s="43">
        <f t="shared" si="17"/>
        <v>2.6295514688641008E-2</v>
      </c>
      <c r="G96" s="43">
        <f t="shared" si="17"/>
        <v>2.9541800643086816E-2</v>
      </c>
      <c r="H96" s="43">
        <f t="shared" si="17"/>
        <v>3.5131369426751595E-2</v>
      </c>
      <c r="I96" s="43">
        <f t="shared" si="17"/>
        <v>3.3019026207174257E-2</v>
      </c>
      <c r="J96" s="43">
        <f t="shared" si="17"/>
        <v>4.3944681401059844E-2</v>
      </c>
      <c r="K96" s="43">
        <f t="shared" si="17"/>
        <v>4.5347025904344314E-2</v>
      </c>
      <c r="L96" s="43">
        <f t="shared" si="17"/>
        <v>5.125362892583795E-2</v>
      </c>
      <c r="M96" s="43">
        <f t="shared" si="17"/>
        <v>5.8403401490540796E-2</v>
      </c>
    </row>
    <row r="97" spans="1:13" ht="35.25">
      <c r="A97" s="37" t="s">
        <v>42</v>
      </c>
      <c r="B97" s="43">
        <f t="shared" ref="B97:M97" si="18">B45/B$55</f>
        <v>3.4091950511684739E-2</v>
      </c>
      <c r="C97" s="43">
        <f t="shared" si="18"/>
        <v>2.8103343659183086E-2</v>
      </c>
      <c r="D97" s="43">
        <f t="shared" si="18"/>
        <v>2.4017612916138503E-2</v>
      </c>
      <c r="E97" s="43">
        <f t="shared" si="18"/>
        <v>2.3803056027164687E-2</v>
      </c>
      <c r="F97" s="43">
        <f t="shared" si="18"/>
        <v>2.3247244833015109E-2</v>
      </c>
      <c r="G97" s="43">
        <f t="shared" si="18"/>
        <v>2.3780814576634512E-2</v>
      </c>
      <c r="H97" s="43">
        <f t="shared" si="18"/>
        <v>2.4250265392781318E-2</v>
      </c>
      <c r="I97" s="43">
        <f t="shared" si="18"/>
        <v>2.1912016375289421E-2</v>
      </c>
      <c r="J97" s="43">
        <f t="shared" si="18"/>
        <v>2.5106630476929043E-2</v>
      </c>
      <c r="K97" s="43">
        <f t="shared" si="18"/>
        <v>3.3519875382218886E-2</v>
      </c>
      <c r="L97" s="43">
        <f t="shared" si="18"/>
        <v>4.4391660068619686E-2</v>
      </c>
      <c r="M97" s="43">
        <f t="shared" si="18"/>
        <v>5.677909420982228E-2</v>
      </c>
    </row>
    <row r="98" spans="1:13" ht="35.25">
      <c r="A98" s="37" t="s">
        <v>43</v>
      </c>
      <c r="B98" s="43">
        <f t="shared" ref="B98:M98" si="19">B46/B$55</f>
        <v>1.1913853673438217E-3</v>
      </c>
      <c r="C98" s="43">
        <f t="shared" si="19"/>
        <v>1.085811005013892E-3</v>
      </c>
      <c r="D98" s="43">
        <f t="shared" si="19"/>
        <v>1.6011741944092334E-3</v>
      </c>
      <c r="E98" s="43">
        <f t="shared" si="19"/>
        <v>2.4108658743633277E-3</v>
      </c>
      <c r="F98" s="43">
        <f t="shared" si="19"/>
        <v>3.3162496231534519E-3</v>
      </c>
      <c r="G98" s="43">
        <f t="shared" si="19"/>
        <v>3.6173633440514468E-3</v>
      </c>
      <c r="H98" s="43">
        <f t="shared" si="19"/>
        <v>4.2131104033970275E-3</v>
      </c>
      <c r="I98" s="43">
        <f t="shared" si="19"/>
        <v>3.5569276198785275E-3</v>
      </c>
      <c r="J98" s="43">
        <f t="shared" si="19"/>
        <v>4.6206540002584982E-3</v>
      </c>
      <c r="K98" s="43">
        <f t="shared" si="19"/>
        <v>4.644320083078521E-3</v>
      </c>
      <c r="L98" s="43">
        <f t="shared" si="19"/>
        <v>5.5423594615993665E-3</v>
      </c>
      <c r="M98" s="43">
        <f t="shared" si="19"/>
        <v>7.3810433785591436E-3</v>
      </c>
    </row>
    <row r="99" spans="1:13" ht="35.25">
      <c r="A99" s="37" t="s">
        <v>44</v>
      </c>
      <c r="B99" s="43">
        <f t="shared" ref="B99:M99" si="20">B47/B$55</f>
        <v>5.1932182679089659E-4</v>
      </c>
      <c r="C99" s="43">
        <f t="shared" si="20"/>
        <v>6.3871235589052467E-4</v>
      </c>
      <c r="D99" s="43">
        <f t="shared" si="20"/>
        <v>7.6722930148775774E-4</v>
      </c>
      <c r="E99" s="43">
        <f t="shared" si="20"/>
        <v>6.7911714770797966E-4</v>
      </c>
      <c r="F99" s="43">
        <f t="shared" si="20"/>
        <v>6.0295447693699126E-4</v>
      </c>
      <c r="G99" s="43">
        <f t="shared" si="20"/>
        <v>7.0337620578778137E-4</v>
      </c>
      <c r="H99" s="43">
        <f t="shared" si="20"/>
        <v>6.9665605095541397E-4</v>
      </c>
      <c r="I99" s="43">
        <f t="shared" si="20"/>
        <v>7.0467433978725548E-4</v>
      </c>
      <c r="J99" s="43">
        <f t="shared" si="20"/>
        <v>6.4624531472146822E-4</v>
      </c>
      <c r="K99" s="43">
        <f t="shared" si="20"/>
        <v>3.8366122425431259E-3</v>
      </c>
      <c r="L99" s="43">
        <f t="shared" si="20"/>
        <v>1.3407231459487991E-2</v>
      </c>
      <c r="M99" s="43">
        <f t="shared" si="20"/>
        <v>2.3504681826867952E-2</v>
      </c>
    </row>
    <row r="100" spans="1:13" ht="35.25">
      <c r="A100" s="37" t="s">
        <v>45</v>
      </c>
      <c r="B100" s="43">
        <f t="shared" ref="B100:M100" si="21">B48/B$55</f>
        <v>3.9712845578127384E-4</v>
      </c>
      <c r="C100" s="43">
        <f t="shared" si="21"/>
        <v>4.470986491233673E-4</v>
      </c>
      <c r="D100" s="43">
        <f t="shared" si="21"/>
        <v>5.3372473146974444E-4</v>
      </c>
      <c r="E100" s="43">
        <f t="shared" si="21"/>
        <v>6.1120543293718163E-4</v>
      </c>
      <c r="F100" s="43">
        <f t="shared" si="21"/>
        <v>4.689645931732154E-4</v>
      </c>
      <c r="G100" s="43">
        <f t="shared" si="21"/>
        <v>7.7036441586280811E-4</v>
      </c>
      <c r="H100" s="43">
        <f t="shared" si="21"/>
        <v>6.9665605095541397E-4</v>
      </c>
      <c r="I100" s="43">
        <f t="shared" si="21"/>
        <v>4.6978289319150364E-4</v>
      </c>
      <c r="J100" s="43">
        <f t="shared" si="21"/>
        <v>5.4930851751324805E-4</v>
      </c>
      <c r="K100" s="43">
        <f t="shared" si="21"/>
        <v>3.461605030865978E-4</v>
      </c>
      <c r="L100" s="43">
        <f t="shared" si="21"/>
        <v>5.0145157033518076E-4</v>
      </c>
      <c r="M100" s="43">
        <f t="shared" si="21"/>
        <v>3.8218994840435696E-4</v>
      </c>
    </row>
    <row r="101" spans="1:13" ht="35.25">
      <c r="A101" s="37" t="s">
        <v>46</v>
      </c>
      <c r="B101" s="43">
        <f t="shared" ref="B101:M101" si="22">B49/B$55</f>
        <v>1.527417137620284E-4</v>
      </c>
      <c r="C101" s="43">
        <f t="shared" si="22"/>
        <v>5.7484112030147221E-4</v>
      </c>
      <c r="D101" s="43">
        <f t="shared" si="22"/>
        <v>1.5011008072586564E-3</v>
      </c>
      <c r="E101" s="43">
        <f t="shared" si="22"/>
        <v>2.5806451612903226E-3</v>
      </c>
      <c r="F101" s="43">
        <f t="shared" si="22"/>
        <v>3.5842293906810036E-3</v>
      </c>
      <c r="G101" s="43">
        <f t="shared" si="22"/>
        <v>3.6173633440514468E-3</v>
      </c>
      <c r="H101" s="43">
        <f t="shared" si="22"/>
        <v>3.6159766454352442E-3</v>
      </c>
      <c r="I101" s="43">
        <f t="shared" si="22"/>
        <v>4.2616019596657829E-3</v>
      </c>
      <c r="J101" s="43">
        <f t="shared" si="22"/>
        <v>5.5577097066046273E-3</v>
      </c>
      <c r="K101" s="43">
        <f t="shared" si="22"/>
        <v>5.9712686782438127E-3</v>
      </c>
      <c r="L101" s="43">
        <f t="shared" si="22"/>
        <v>1.1269464238585379E-2</v>
      </c>
      <c r="M101" s="43">
        <f t="shared" si="22"/>
        <v>1.3113892604624498E-2</v>
      </c>
    </row>
    <row r="102" spans="1:13" ht="35.25">
      <c r="A102" s="37" t="s">
        <v>47</v>
      </c>
      <c r="B102" s="43">
        <f t="shared" ref="B102:M102" si="23">B50/B$55</f>
        <v>5.3459599816709944E-3</v>
      </c>
      <c r="C102" s="43">
        <f t="shared" si="23"/>
        <v>5.4290550250694599E-3</v>
      </c>
      <c r="D102" s="43">
        <f t="shared" si="23"/>
        <v>6.9050637133898189E-3</v>
      </c>
      <c r="E102" s="43">
        <f t="shared" si="23"/>
        <v>6.3497453310696096E-3</v>
      </c>
      <c r="F102" s="43">
        <f t="shared" si="23"/>
        <v>6.5655043044250162E-3</v>
      </c>
      <c r="G102" s="43">
        <f t="shared" si="23"/>
        <v>6.3973740621650586E-3</v>
      </c>
      <c r="H102" s="43">
        <f t="shared" si="23"/>
        <v>8.4262208067940551E-3</v>
      </c>
      <c r="I102" s="43">
        <f t="shared" si="23"/>
        <v>7.9863091842555627E-3</v>
      </c>
      <c r="J102" s="43">
        <f t="shared" si="23"/>
        <v>2.2036965232002069E-2</v>
      </c>
      <c r="K102" s="43">
        <f t="shared" si="23"/>
        <v>4.6875901459643453E-2</v>
      </c>
      <c r="L102" s="43">
        <f t="shared" si="23"/>
        <v>7.9387701240432831E-2</v>
      </c>
      <c r="M102" s="43">
        <f t="shared" si="23"/>
        <v>9.2585515000955479E-2</v>
      </c>
    </row>
    <row r="103" spans="1:13" ht="46.5">
      <c r="A103" s="37" t="s">
        <v>48</v>
      </c>
      <c r="B103" s="43">
        <f t="shared" ref="B103:M103" si="24">B51/B$55</f>
        <v>1.0997403390866046E-3</v>
      </c>
      <c r="C103" s="43">
        <f t="shared" si="24"/>
        <v>1.6925877431098904E-3</v>
      </c>
      <c r="D103" s="43">
        <f t="shared" si="24"/>
        <v>2.6686236573487225E-3</v>
      </c>
      <c r="E103" s="43">
        <f t="shared" si="24"/>
        <v>2.5127334465195245E-3</v>
      </c>
      <c r="F103" s="43">
        <f t="shared" si="24"/>
        <v>2.6463002043345726E-3</v>
      </c>
      <c r="G103" s="43">
        <f t="shared" si="24"/>
        <v>3.1149517684887461E-3</v>
      </c>
      <c r="H103" s="43">
        <f t="shared" si="24"/>
        <v>1.1975849256900213E-2</v>
      </c>
      <c r="I103" s="43">
        <f t="shared" si="24"/>
        <v>2.8086305828663467E-2</v>
      </c>
      <c r="J103" s="43">
        <f t="shared" si="24"/>
        <v>3.3152384645211322E-2</v>
      </c>
      <c r="K103" s="43">
        <f t="shared" si="24"/>
        <v>0.11581953499105752</v>
      </c>
      <c r="L103" s="43">
        <f t="shared" si="24"/>
        <v>0.1352863552388493</v>
      </c>
      <c r="M103" s="43">
        <f t="shared" si="24"/>
        <v>0.14680871393082362</v>
      </c>
    </row>
    <row r="104" spans="1:13" ht="46.5">
      <c r="A104" s="37" t="s">
        <v>49</v>
      </c>
      <c r="B104" s="43">
        <f t="shared" ref="B104:M104" si="25">B52/B$55</f>
        <v>0</v>
      </c>
      <c r="C104" s="43">
        <f t="shared" si="25"/>
        <v>0</v>
      </c>
      <c r="D104" s="43">
        <f t="shared" si="25"/>
        <v>0</v>
      </c>
      <c r="E104" s="43">
        <f t="shared" si="25"/>
        <v>2.3769100169779286E-4</v>
      </c>
      <c r="F104" s="43">
        <f t="shared" si="25"/>
        <v>1.3398988376377583E-4</v>
      </c>
      <c r="G104" s="43">
        <f t="shared" si="25"/>
        <v>1.3397642015005359E-4</v>
      </c>
      <c r="H104" s="43">
        <f t="shared" si="25"/>
        <v>2.6539278131634819E-4</v>
      </c>
      <c r="I104" s="43">
        <f t="shared" si="25"/>
        <v>6.7111841884500524E-5</v>
      </c>
      <c r="J104" s="43">
        <f t="shared" si="25"/>
        <v>6.4624531472146833E-5</v>
      </c>
      <c r="K104" s="43">
        <f t="shared" si="25"/>
        <v>8.6540125771649451E-5</v>
      </c>
      <c r="L104" s="43">
        <f t="shared" si="25"/>
        <v>2.1113750329902349E-4</v>
      </c>
      <c r="M104" s="43">
        <f t="shared" si="25"/>
        <v>3.3441620485381233E-4</v>
      </c>
    </row>
    <row r="105" spans="1:13" ht="23.25">
      <c r="A105" s="37" t="s">
        <v>50</v>
      </c>
      <c r="B105" s="43">
        <f t="shared" ref="B105:M105" si="26">B53/B$55</f>
        <v>0.82113945318466475</v>
      </c>
      <c r="C105" s="43">
        <f t="shared" si="26"/>
        <v>0.8354996327403954</v>
      </c>
      <c r="D105" s="43">
        <f t="shared" si="26"/>
        <v>0.88594969644405897</v>
      </c>
      <c r="E105" s="43">
        <f t="shared" si="26"/>
        <v>0.87799660441426142</v>
      </c>
      <c r="F105" s="43">
        <f t="shared" si="26"/>
        <v>0.87113522929018861</v>
      </c>
      <c r="G105" s="43">
        <f t="shared" si="26"/>
        <v>0.86428188638799575</v>
      </c>
      <c r="H105" s="43">
        <f t="shared" si="26"/>
        <v>0.8439490445859873</v>
      </c>
      <c r="I105" s="43">
        <f t="shared" si="26"/>
        <v>0.83406597094057244</v>
      </c>
      <c r="J105" s="43">
        <f t="shared" si="26"/>
        <v>0.79400930593253194</v>
      </c>
      <c r="K105" s="43">
        <f t="shared" si="26"/>
        <v>0.6772053308717475</v>
      </c>
      <c r="L105" s="43">
        <f t="shared" si="26"/>
        <v>0.59569807337028235</v>
      </c>
      <c r="M105" s="43">
        <f t="shared" si="26"/>
        <v>0.53738295432830119</v>
      </c>
    </row>
    <row r="106" spans="1:13" ht="23.25">
      <c r="A106" s="37" t="s">
        <v>51</v>
      </c>
      <c r="B106" s="43">
        <f t="shared" ref="B106:M106" si="27">B54/B$55</f>
        <v>4.478387047502673E-2</v>
      </c>
      <c r="C106" s="43">
        <f t="shared" si="27"/>
        <v>4.5923418388528724E-2</v>
      </c>
      <c r="D106" s="43">
        <f t="shared" si="27"/>
        <v>4.906931749949963E-2</v>
      </c>
      <c r="E106" s="43">
        <f t="shared" si="27"/>
        <v>5.0050933786078097E-2</v>
      </c>
      <c r="F106" s="43">
        <f t="shared" si="27"/>
        <v>5.0480688708002548E-2</v>
      </c>
      <c r="G106" s="43">
        <f t="shared" si="27"/>
        <v>5.1547427652733117E-2</v>
      </c>
      <c r="H106" s="43">
        <f t="shared" si="27"/>
        <v>5.2149681528662423E-2</v>
      </c>
      <c r="I106" s="43">
        <f t="shared" si="27"/>
        <v>4.9729874836414882E-2</v>
      </c>
      <c r="J106" s="43">
        <f t="shared" si="27"/>
        <v>4.6109603205376763E-2</v>
      </c>
      <c r="K106" s="43">
        <f t="shared" si="27"/>
        <v>4.01257716494548E-2</v>
      </c>
      <c r="L106" s="43">
        <f t="shared" si="27"/>
        <v>3.5682238057534968E-2</v>
      </c>
      <c r="M106" s="43">
        <f t="shared" si="27"/>
        <v>3.1745652589336898E-2</v>
      </c>
    </row>
    <row r="107" spans="1:13">
      <c r="A107" s="86" t="s">
        <v>37</v>
      </c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8"/>
    </row>
    <row r="108" spans="1:13" ht="23.25">
      <c r="A108" s="37" t="s">
        <v>38</v>
      </c>
      <c r="B108" s="43">
        <f>B41/B$55</f>
        <v>6.1096685504811362E-5</v>
      </c>
      <c r="C108" s="43">
        <f t="shared" ref="C108:M108" si="28">C41/C$55</f>
        <v>3.1935617794526235E-5</v>
      </c>
      <c r="D108" s="43">
        <f t="shared" si="28"/>
        <v>2.0014677430115418E-4</v>
      </c>
      <c r="E108" s="43">
        <f t="shared" si="28"/>
        <v>3.0560271646859081E-4</v>
      </c>
      <c r="F108" s="43">
        <f t="shared" si="28"/>
        <v>3.0147723846849563E-4</v>
      </c>
      <c r="G108" s="43">
        <f t="shared" si="28"/>
        <v>4.3542336548767419E-4</v>
      </c>
      <c r="H108" s="43">
        <f t="shared" si="28"/>
        <v>5.9713375796178342E-4</v>
      </c>
      <c r="I108" s="43">
        <f t="shared" si="28"/>
        <v>9.0600986544075697E-4</v>
      </c>
      <c r="J108" s="43">
        <f t="shared" si="28"/>
        <v>1.0016802378182757E-3</v>
      </c>
      <c r="K108" s="43">
        <f t="shared" si="28"/>
        <v>9.2309467489759415E-4</v>
      </c>
      <c r="L108" s="43">
        <f t="shared" si="28"/>
        <v>8.4455001319609397E-4</v>
      </c>
      <c r="M108" s="43">
        <f t="shared" si="28"/>
        <v>8.8381425568507545E-4</v>
      </c>
    </row>
    <row r="109" spans="1:13" ht="35.25">
      <c r="A109" s="37" t="s">
        <v>39</v>
      </c>
      <c r="B109" s="43">
        <f t="shared" ref="B109:M109" si="29">B42/B$55</f>
        <v>3.360317702764625E-4</v>
      </c>
      <c r="C109" s="43">
        <f t="shared" si="29"/>
        <v>5.4290550250694599E-4</v>
      </c>
      <c r="D109" s="43">
        <f t="shared" si="29"/>
        <v>5.6708252718660351E-4</v>
      </c>
      <c r="E109" s="43">
        <f t="shared" si="29"/>
        <v>6.4516129032258064E-4</v>
      </c>
      <c r="F109" s="43">
        <f t="shared" si="29"/>
        <v>1.2059089538739825E-3</v>
      </c>
      <c r="G109" s="43">
        <f t="shared" si="29"/>
        <v>1.7081993569131833E-3</v>
      </c>
      <c r="H109" s="43">
        <f t="shared" si="29"/>
        <v>2.4880573248407642E-3</v>
      </c>
      <c r="I109" s="43">
        <f t="shared" si="29"/>
        <v>4.0602664340122817E-3</v>
      </c>
      <c r="J109" s="43">
        <f t="shared" si="29"/>
        <v>5.5577097066046273E-3</v>
      </c>
      <c r="K109" s="43">
        <f t="shared" si="29"/>
        <v>7.3559106905902033E-3</v>
      </c>
      <c r="L109" s="43">
        <f t="shared" si="29"/>
        <v>8.4455001319609403E-3</v>
      </c>
      <c r="M109" s="43">
        <f t="shared" si="29"/>
        <v>7.9304414293904068E-3</v>
      </c>
    </row>
    <row r="110" spans="1:13" ht="23.25">
      <c r="A110" s="37" t="s">
        <v>40</v>
      </c>
      <c r="B110" s="43">
        <f t="shared" ref="B110:M110" si="30">B43/B$55</f>
        <v>2.0345196273102183E-2</v>
      </c>
      <c r="C110" s="43">
        <f t="shared" si="30"/>
        <v>1.730910484463322E-2</v>
      </c>
      <c r="D110" s="43">
        <f t="shared" si="30"/>
        <v>8.8064580692507836E-3</v>
      </c>
      <c r="E110" s="43">
        <f t="shared" si="30"/>
        <v>9.9830220713072997E-3</v>
      </c>
      <c r="F110" s="43">
        <f t="shared" si="30"/>
        <v>1.0015743811342244E-2</v>
      </c>
      <c r="G110" s="43">
        <f t="shared" si="30"/>
        <v>1.0349678456591641E-2</v>
      </c>
      <c r="H110" s="43">
        <f t="shared" si="30"/>
        <v>1.1544585987261146E-2</v>
      </c>
      <c r="I110" s="43">
        <f t="shared" si="30"/>
        <v>1.1174121673769336E-2</v>
      </c>
      <c r="J110" s="43">
        <f t="shared" si="30"/>
        <v>1.7642497091896085E-2</v>
      </c>
      <c r="K110" s="43">
        <f t="shared" si="30"/>
        <v>1.7942652743321987E-2</v>
      </c>
      <c r="L110" s="43">
        <f t="shared" si="30"/>
        <v>1.8078648719978885E-2</v>
      </c>
      <c r="M110" s="43">
        <f t="shared" si="30"/>
        <v>2.2764188801834513E-2</v>
      </c>
    </row>
    <row r="111" spans="1:13" ht="23.25">
      <c r="A111" s="37" t="s">
        <v>41</v>
      </c>
      <c r="B111" s="43">
        <f t="shared" ref="B111:M111" si="31">B44/B$55</f>
        <v>7.0536123415304713E-2</v>
      </c>
      <c r="C111" s="43">
        <f t="shared" si="31"/>
        <v>6.2721553348449532E-2</v>
      </c>
      <c r="D111" s="43">
        <f t="shared" si="31"/>
        <v>1.7412769364200414E-2</v>
      </c>
      <c r="E111" s="43">
        <f t="shared" si="31"/>
        <v>2.1833616298811545E-2</v>
      </c>
      <c r="F111" s="43">
        <f t="shared" si="31"/>
        <v>2.6295514688641008E-2</v>
      </c>
      <c r="G111" s="43">
        <f t="shared" si="31"/>
        <v>2.9541800643086816E-2</v>
      </c>
      <c r="H111" s="43">
        <f t="shared" si="31"/>
        <v>3.5131369426751595E-2</v>
      </c>
      <c r="I111" s="43">
        <f t="shared" si="31"/>
        <v>3.3019026207174257E-2</v>
      </c>
      <c r="J111" s="43">
        <f t="shared" si="31"/>
        <v>4.3944681401059844E-2</v>
      </c>
      <c r="K111" s="43">
        <f t="shared" si="31"/>
        <v>4.5347025904344314E-2</v>
      </c>
      <c r="L111" s="43">
        <f t="shared" si="31"/>
        <v>5.125362892583795E-2</v>
      </c>
      <c r="M111" s="43">
        <f t="shared" si="31"/>
        <v>5.8403401490540796E-2</v>
      </c>
    </row>
    <row r="112" spans="1:13" ht="35.25">
      <c r="A112" s="37" t="s">
        <v>42</v>
      </c>
      <c r="B112" s="43">
        <f t="shared" ref="B112:M112" si="32">B45/B$55</f>
        <v>3.4091950511684739E-2</v>
      </c>
      <c r="C112" s="43">
        <f t="shared" si="32"/>
        <v>2.8103343659183086E-2</v>
      </c>
      <c r="D112" s="43">
        <f t="shared" si="32"/>
        <v>2.4017612916138503E-2</v>
      </c>
      <c r="E112" s="43">
        <f t="shared" si="32"/>
        <v>2.3803056027164687E-2</v>
      </c>
      <c r="F112" s="43">
        <f t="shared" si="32"/>
        <v>2.3247244833015109E-2</v>
      </c>
      <c r="G112" s="43">
        <f t="shared" si="32"/>
        <v>2.3780814576634512E-2</v>
      </c>
      <c r="H112" s="43">
        <f t="shared" si="32"/>
        <v>2.4250265392781318E-2</v>
      </c>
      <c r="I112" s="43">
        <f t="shared" si="32"/>
        <v>2.1912016375289421E-2</v>
      </c>
      <c r="J112" s="43">
        <f t="shared" si="32"/>
        <v>2.5106630476929043E-2</v>
      </c>
      <c r="K112" s="43">
        <f t="shared" si="32"/>
        <v>3.3519875382218886E-2</v>
      </c>
      <c r="L112" s="43">
        <f t="shared" si="32"/>
        <v>4.4391660068619686E-2</v>
      </c>
      <c r="M112" s="43">
        <f t="shared" si="32"/>
        <v>5.677909420982228E-2</v>
      </c>
    </row>
    <row r="113" spans="1:13" ht="35.25">
      <c r="A113" s="37" t="s">
        <v>43</v>
      </c>
      <c r="B113" s="43">
        <f t="shared" ref="B113:M113" si="33">B46/B$55</f>
        <v>1.1913853673438217E-3</v>
      </c>
      <c r="C113" s="43">
        <f t="shared" si="33"/>
        <v>1.085811005013892E-3</v>
      </c>
      <c r="D113" s="43">
        <f t="shared" si="33"/>
        <v>1.6011741944092334E-3</v>
      </c>
      <c r="E113" s="43">
        <f t="shared" si="33"/>
        <v>2.4108658743633277E-3</v>
      </c>
      <c r="F113" s="43">
        <f t="shared" si="33"/>
        <v>3.3162496231534519E-3</v>
      </c>
      <c r="G113" s="43">
        <f t="shared" si="33"/>
        <v>3.6173633440514468E-3</v>
      </c>
      <c r="H113" s="43">
        <f t="shared" si="33"/>
        <v>4.2131104033970275E-3</v>
      </c>
      <c r="I113" s="43">
        <f t="shared" si="33"/>
        <v>3.5569276198785275E-3</v>
      </c>
      <c r="J113" s="43">
        <f t="shared" si="33"/>
        <v>4.6206540002584982E-3</v>
      </c>
      <c r="K113" s="43">
        <f t="shared" si="33"/>
        <v>4.644320083078521E-3</v>
      </c>
      <c r="L113" s="43">
        <f t="shared" si="33"/>
        <v>5.5423594615993665E-3</v>
      </c>
      <c r="M113" s="43">
        <f t="shared" si="33"/>
        <v>7.3810433785591436E-3</v>
      </c>
    </row>
    <row r="114" spans="1:13" ht="35.25">
      <c r="A114" s="37" t="s">
        <v>44</v>
      </c>
      <c r="B114" s="43">
        <f t="shared" ref="B114:M114" si="34">B47/B$55</f>
        <v>5.1932182679089659E-4</v>
      </c>
      <c r="C114" s="43">
        <f t="shared" si="34"/>
        <v>6.3871235589052467E-4</v>
      </c>
      <c r="D114" s="43">
        <f t="shared" si="34"/>
        <v>7.6722930148775774E-4</v>
      </c>
      <c r="E114" s="43">
        <f t="shared" si="34"/>
        <v>6.7911714770797966E-4</v>
      </c>
      <c r="F114" s="43">
        <f t="shared" si="34"/>
        <v>6.0295447693699126E-4</v>
      </c>
      <c r="G114" s="43">
        <f t="shared" si="34"/>
        <v>7.0337620578778137E-4</v>
      </c>
      <c r="H114" s="43">
        <f t="shared" si="34"/>
        <v>6.9665605095541397E-4</v>
      </c>
      <c r="I114" s="43">
        <f t="shared" si="34"/>
        <v>7.0467433978725548E-4</v>
      </c>
      <c r="J114" s="43">
        <f t="shared" si="34"/>
        <v>6.4624531472146822E-4</v>
      </c>
      <c r="K114" s="43">
        <f t="shared" si="34"/>
        <v>3.8366122425431259E-3</v>
      </c>
      <c r="L114" s="43">
        <f t="shared" si="34"/>
        <v>1.3407231459487991E-2</v>
      </c>
      <c r="M114" s="43">
        <f t="shared" si="34"/>
        <v>2.3504681826867952E-2</v>
      </c>
    </row>
    <row r="115" spans="1:13" ht="35.25">
      <c r="A115" s="37" t="s">
        <v>45</v>
      </c>
      <c r="B115" s="43">
        <f t="shared" ref="B115:M115" si="35">B48/B$55</f>
        <v>3.9712845578127384E-4</v>
      </c>
      <c r="C115" s="43">
        <f t="shared" si="35"/>
        <v>4.470986491233673E-4</v>
      </c>
      <c r="D115" s="43">
        <f t="shared" si="35"/>
        <v>5.3372473146974444E-4</v>
      </c>
      <c r="E115" s="43">
        <f t="shared" si="35"/>
        <v>6.1120543293718163E-4</v>
      </c>
      <c r="F115" s="43">
        <f t="shared" si="35"/>
        <v>4.689645931732154E-4</v>
      </c>
      <c r="G115" s="43">
        <f t="shared" si="35"/>
        <v>7.7036441586280811E-4</v>
      </c>
      <c r="H115" s="43">
        <f t="shared" si="35"/>
        <v>6.9665605095541397E-4</v>
      </c>
      <c r="I115" s="43">
        <f t="shared" si="35"/>
        <v>4.6978289319150364E-4</v>
      </c>
      <c r="J115" s="43">
        <f t="shared" si="35"/>
        <v>5.4930851751324805E-4</v>
      </c>
      <c r="K115" s="43">
        <f t="shared" si="35"/>
        <v>3.461605030865978E-4</v>
      </c>
      <c r="L115" s="43">
        <f t="shared" si="35"/>
        <v>5.0145157033518076E-4</v>
      </c>
      <c r="M115" s="43">
        <f t="shared" si="35"/>
        <v>3.8218994840435696E-4</v>
      </c>
    </row>
    <row r="116" spans="1:13" ht="35.25">
      <c r="A116" s="37" t="s">
        <v>46</v>
      </c>
      <c r="B116" s="43">
        <f t="shared" ref="B116:M116" si="36">B49/B$55</f>
        <v>1.527417137620284E-4</v>
      </c>
      <c r="C116" s="43">
        <f t="shared" si="36"/>
        <v>5.7484112030147221E-4</v>
      </c>
      <c r="D116" s="43">
        <f t="shared" si="36"/>
        <v>1.5011008072586564E-3</v>
      </c>
      <c r="E116" s="43">
        <f t="shared" si="36"/>
        <v>2.5806451612903226E-3</v>
      </c>
      <c r="F116" s="43">
        <f t="shared" si="36"/>
        <v>3.5842293906810036E-3</v>
      </c>
      <c r="G116" s="43">
        <f t="shared" si="36"/>
        <v>3.6173633440514468E-3</v>
      </c>
      <c r="H116" s="43">
        <f t="shared" si="36"/>
        <v>3.6159766454352442E-3</v>
      </c>
      <c r="I116" s="43">
        <f t="shared" si="36"/>
        <v>4.2616019596657829E-3</v>
      </c>
      <c r="J116" s="43">
        <f t="shared" si="36"/>
        <v>5.5577097066046273E-3</v>
      </c>
      <c r="K116" s="43">
        <f t="shared" si="36"/>
        <v>5.9712686782438127E-3</v>
      </c>
      <c r="L116" s="43">
        <f t="shared" si="36"/>
        <v>1.1269464238585379E-2</v>
      </c>
      <c r="M116" s="43">
        <f t="shared" si="36"/>
        <v>1.3113892604624498E-2</v>
      </c>
    </row>
    <row r="117" spans="1:13" ht="35.25">
      <c r="A117" s="37" t="s">
        <v>47</v>
      </c>
      <c r="B117" s="43">
        <f t="shared" ref="B117:M117" si="37">B50/B$55</f>
        <v>5.3459599816709944E-3</v>
      </c>
      <c r="C117" s="43">
        <f t="shared" si="37"/>
        <v>5.4290550250694599E-3</v>
      </c>
      <c r="D117" s="43">
        <f t="shared" si="37"/>
        <v>6.9050637133898189E-3</v>
      </c>
      <c r="E117" s="43">
        <f t="shared" si="37"/>
        <v>6.3497453310696096E-3</v>
      </c>
      <c r="F117" s="43">
        <f t="shared" si="37"/>
        <v>6.5655043044250162E-3</v>
      </c>
      <c r="G117" s="43">
        <f t="shared" si="37"/>
        <v>6.3973740621650586E-3</v>
      </c>
      <c r="H117" s="43">
        <f t="shared" si="37"/>
        <v>8.4262208067940551E-3</v>
      </c>
      <c r="I117" s="43">
        <f t="shared" si="37"/>
        <v>7.9863091842555627E-3</v>
      </c>
      <c r="J117" s="43">
        <f t="shared" si="37"/>
        <v>2.2036965232002069E-2</v>
      </c>
      <c r="K117" s="43">
        <f t="shared" si="37"/>
        <v>4.6875901459643453E-2</v>
      </c>
      <c r="L117" s="43">
        <f t="shared" si="37"/>
        <v>7.9387701240432831E-2</v>
      </c>
      <c r="M117" s="43">
        <f t="shared" si="37"/>
        <v>9.2585515000955479E-2</v>
      </c>
    </row>
    <row r="118" spans="1:13" ht="46.5">
      <c r="A118" s="37" t="s">
        <v>48</v>
      </c>
      <c r="B118" s="43">
        <f t="shared" ref="B118:M118" si="38">B51/B$55</f>
        <v>1.0997403390866046E-3</v>
      </c>
      <c r="C118" s="43">
        <f t="shared" si="38"/>
        <v>1.6925877431098904E-3</v>
      </c>
      <c r="D118" s="43">
        <f t="shared" si="38"/>
        <v>2.6686236573487225E-3</v>
      </c>
      <c r="E118" s="43">
        <f t="shared" si="38"/>
        <v>2.5127334465195245E-3</v>
      </c>
      <c r="F118" s="43">
        <f t="shared" si="38"/>
        <v>2.6463002043345726E-3</v>
      </c>
      <c r="G118" s="43">
        <f t="shared" si="38"/>
        <v>3.1149517684887461E-3</v>
      </c>
      <c r="H118" s="43">
        <f t="shared" si="38"/>
        <v>1.1975849256900213E-2</v>
      </c>
      <c r="I118" s="43">
        <f t="shared" si="38"/>
        <v>2.8086305828663467E-2</v>
      </c>
      <c r="J118" s="43">
        <f t="shared" si="38"/>
        <v>3.3152384645211322E-2</v>
      </c>
      <c r="K118" s="43">
        <f t="shared" si="38"/>
        <v>0.11581953499105752</v>
      </c>
      <c r="L118" s="43">
        <f t="shared" si="38"/>
        <v>0.1352863552388493</v>
      </c>
      <c r="M118" s="43">
        <f t="shared" si="38"/>
        <v>0.14680871393082362</v>
      </c>
    </row>
    <row r="119" spans="1:13" ht="46.5">
      <c r="A119" s="37" t="s">
        <v>49</v>
      </c>
      <c r="B119" s="43">
        <f t="shared" ref="B119:M119" si="39">B52/B$55</f>
        <v>0</v>
      </c>
      <c r="C119" s="43">
        <f t="shared" si="39"/>
        <v>0</v>
      </c>
      <c r="D119" s="43">
        <f t="shared" si="39"/>
        <v>0</v>
      </c>
      <c r="E119" s="43">
        <f t="shared" si="39"/>
        <v>2.3769100169779286E-4</v>
      </c>
      <c r="F119" s="43">
        <f t="shared" si="39"/>
        <v>1.3398988376377583E-4</v>
      </c>
      <c r="G119" s="43">
        <f t="shared" si="39"/>
        <v>1.3397642015005359E-4</v>
      </c>
      <c r="H119" s="43">
        <f t="shared" si="39"/>
        <v>2.6539278131634819E-4</v>
      </c>
      <c r="I119" s="43">
        <f t="shared" si="39"/>
        <v>6.7111841884500524E-5</v>
      </c>
      <c r="J119" s="43">
        <f t="shared" si="39"/>
        <v>6.4624531472146833E-5</v>
      </c>
      <c r="K119" s="43">
        <f t="shared" si="39"/>
        <v>8.6540125771649451E-5</v>
      </c>
      <c r="L119" s="43">
        <f t="shared" si="39"/>
        <v>2.1113750329902349E-4</v>
      </c>
      <c r="M119" s="43">
        <f t="shared" si="39"/>
        <v>3.3441620485381233E-4</v>
      </c>
    </row>
    <row r="120" spans="1:13" ht="23.25">
      <c r="A120" s="37" t="s">
        <v>50</v>
      </c>
      <c r="B120" s="43">
        <f t="shared" ref="B120:M120" si="40">B53/B$55</f>
        <v>0.82113945318466475</v>
      </c>
      <c r="C120" s="43">
        <f t="shared" si="40"/>
        <v>0.8354996327403954</v>
      </c>
      <c r="D120" s="43">
        <f t="shared" si="40"/>
        <v>0.88594969644405897</v>
      </c>
      <c r="E120" s="43">
        <f t="shared" si="40"/>
        <v>0.87799660441426142</v>
      </c>
      <c r="F120" s="43">
        <f t="shared" si="40"/>
        <v>0.87113522929018861</v>
      </c>
      <c r="G120" s="43">
        <f t="shared" si="40"/>
        <v>0.86428188638799575</v>
      </c>
      <c r="H120" s="43">
        <f t="shared" si="40"/>
        <v>0.8439490445859873</v>
      </c>
      <c r="I120" s="43">
        <f t="shared" si="40"/>
        <v>0.83406597094057244</v>
      </c>
      <c r="J120" s="43">
        <f t="shared" si="40"/>
        <v>0.79400930593253194</v>
      </c>
      <c r="K120" s="43">
        <f t="shared" si="40"/>
        <v>0.6772053308717475</v>
      </c>
      <c r="L120" s="43">
        <f t="shared" si="40"/>
        <v>0.59569807337028235</v>
      </c>
      <c r="M120" s="43">
        <f t="shared" si="40"/>
        <v>0.53738295432830119</v>
      </c>
    </row>
    <row r="121" spans="1:13" ht="23.25">
      <c r="A121" s="37" t="s">
        <v>51</v>
      </c>
      <c r="B121" s="43">
        <f t="shared" ref="B121:M121" si="41">B54/B$55</f>
        <v>4.478387047502673E-2</v>
      </c>
      <c r="C121" s="43">
        <f t="shared" si="41"/>
        <v>4.5923418388528724E-2</v>
      </c>
      <c r="D121" s="43">
        <f t="shared" si="41"/>
        <v>4.906931749949963E-2</v>
      </c>
      <c r="E121" s="43">
        <f t="shared" si="41"/>
        <v>5.0050933786078097E-2</v>
      </c>
      <c r="F121" s="43">
        <f t="shared" si="41"/>
        <v>5.0480688708002548E-2</v>
      </c>
      <c r="G121" s="43">
        <f t="shared" si="41"/>
        <v>5.1547427652733117E-2</v>
      </c>
      <c r="H121" s="43">
        <f t="shared" si="41"/>
        <v>5.2149681528662423E-2</v>
      </c>
      <c r="I121" s="43">
        <f t="shared" si="41"/>
        <v>4.9729874836414882E-2</v>
      </c>
      <c r="J121" s="43">
        <f t="shared" si="41"/>
        <v>4.6109603205376763E-2</v>
      </c>
      <c r="K121" s="43">
        <f t="shared" si="41"/>
        <v>4.01257716494548E-2</v>
      </c>
      <c r="L121" s="43">
        <f t="shared" si="41"/>
        <v>3.5682238057534968E-2</v>
      </c>
      <c r="M121" s="43">
        <f t="shared" si="41"/>
        <v>3.1745652589336898E-2</v>
      </c>
    </row>
    <row r="122" spans="1:13">
      <c r="A122" s="86" t="s">
        <v>37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</row>
    <row r="123" spans="1:13" ht="23.25">
      <c r="A123" s="37" t="s">
        <v>38</v>
      </c>
      <c r="B123" s="43">
        <f>B57/B$71</f>
        <v>6.7857073615231001E-5</v>
      </c>
      <c r="C123" s="43">
        <f t="shared" ref="C123:M123" si="42">C57/C$71</f>
        <v>1.5238791868580658E-4</v>
      </c>
      <c r="D123" s="43">
        <f t="shared" si="42"/>
        <v>2.8223783241344705E-4</v>
      </c>
      <c r="E123" s="43">
        <f t="shared" si="42"/>
        <v>6.7122540588161262E-4</v>
      </c>
      <c r="F123" s="43">
        <f t="shared" si="42"/>
        <v>7.5395572038431367E-4</v>
      </c>
      <c r="G123" s="43">
        <f t="shared" si="42"/>
        <v>9.5000950009500092E-4</v>
      </c>
      <c r="H123" s="43">
        <f t="shared" si="42"/>
        <v>1.4347202295552368E-3</v>
      </c>
      <c r="I123" s="43">
        <f t="shared" si="42"/>
        <v>2.0049985079080871E-3</v>
      </c>
      <c r="J123" s="43">
        <f t="shared" si="42"/>
        <v>2.1060945109911806E-3</v>
      </c>
      <c r="K123" s="43">
        <f t="shared" si="42"/>
        <v>1.963250852559861E-3</v>
      </c>
      <c r="L123" s="43">
        <f t="shared" si="42"/>
        <v>1.8961839298411946E-3</v>
      </c>
      <c r="M123" s="43">
        <f t="shared" si="42"/>
        <v>1.7375563588417037E-3</v>
      </c>
    </row>
    <row r="124" spans="1:13" ht="35.25">
      <c r="A124" s="37" t="s">
        <v>39</v>
      </c>
      <c r="B124" s="43">
        <f t="shared" ref="B124:M124" si="43">B58/B$71</f>
        <v>4.6918319471102579E-3</v>
      </c>
      <c r="C124" s="43">
        <f t="shared" si="43"/>
        <v>6.0244023853788875E-3</v>
      </c>
      <c r="D124" s="43">
        <f t="shared" si="43"/>
        <v>6.7946144840274293E-3</v>
      </c>
      <c r="E124" s="43">
        <f t="shared" si="43"/>
        <v>7.7610437555061459E-3</v>
      </c>
      <c r="F124" s="43">
        <f t="shared" si="43"/>
        <v>8.7825652833956533E-3</v>
      </c>
      <c r="G124" s="43">
        <f t="shared" si="43"/>
        <v>9.6900969009690099E-3</v>
      </c>
      <c r="H124" s="43">
        <f t="shared" si="43"/>
        <v>1.0387374461979914E-2</v>
      </c>
      <c r="I124" s="43">
        <f t="shared" si="43"/>
        <v>1.261750223813787E-2</v>
      </c>
      <c r="J124" s="43">
        <f t="shared" si="43"/>
        <v>1.5690404106884298E-2</v>
      </c>
      <c r="K124" s="43">
        <f t="shared" si="43"/>
        <v>1.833094592334596E-2</v>
      </c>
      <c r="L124" s="43">
        <f t="shared" si="43"/>
        <v>1.9243704477172125E-2</v>
      </c>
      <c r="M124" s="43">
        <f t="shared" si="43"/>
        <v>1.6470469922396598E-2</v>
      </c>
    </row>
    <row r="125" spans="1:13" ht="23.25">
      <c r="A125" s="37" t="s">
        <v>40</v>
      </c>
      <c r="B125" s="43">
        <f t="shared" ref="B125:M125" si="44">B59/B$71</f>
        <v>5.2996374493495417E-2</v>
      </c>
      <c r="C125" s="43">
        <f t="shared" si="44"/>
        <v>4.690500137149127E-2</v>
      </c>
      <c r="D125" s="43">
        <f t="shared" si="44"/>
        <v>2.88718849305904E-2</v>
      </c>
      <c r="E125" s="43">
        <f t="shared" si="44"/>
        <v>2.6985358895834206E-2</v>
      </c>
      <c r="F125" s="43">
        <f t="shared" si="44"/>
        <v>2.7264669023627341E-2</v>
      </c>
      <c r="G125" s="43">
        <f t="shared" si="44"/>
        <v>3.175031750317503E-2</v>
      </c>
      <c r="H125" s="43">
        <f t="shared" si="44"/>
        <v>3.8995695839311333E-2</v>
      </c>
      <c r="I125" s="43">
        <f t="shared" si="44"/>
        <v>3.8011041480155175E-2</v>
      </c>
      <c r="J125" s="43">
        <f t="shared" si="44"/>
        <v>4.6439383967355537E-2</v>
      </c>
      <c r="K125" s="43">
        <f t="shared" si="44"/>
        <v>4.5242025202323906E-2</v>
      </c>
      <c r="L125" s="43">
        <f t="shared" si="44"/>
        <v>4.680883775455949E-2</v>
      </c>
      <c r="M125" s="43">
        <f t="shared" si="44"/>
        <v>4.6958717672233176E-2</v>
      </c>
    </row>
    <row r="126" spans="1:13" ht="23.25">
      <c r="A126" s="37" t="s">
        <v>41</v>
      </c>
      <c r="B126" s="43">
        <f t="shared" ref="B126:M126" si="45">B60/B$71</f>
        <v>8.3609608561623916E-2</v>
      </c>
      <c r="C126" s="43">
        <f t="shared" si="45"/>
        <v>7.9516015970253873E-2</v>
      </c>
      <c r="D126" s="43">
        <f t="shared" si="45"/>
        <v>3.8666583040642251E-2</v>
      </c>
      <c r="E126" s="43">
        <f t="shared" si="45"/>
        <v>4.5821621848386965E-2</v>
      </c>
      <c r="F126" s="43">
        <f t="shared" si="45"/>
        <v>5.1340309121845361E-2</v>
      </c>
      <c r="G126" s="43">
        <f t="shared" si="45"/>
        <v>5.8800588005880061E-2</v>
      </c>
      <c r="H126" s="43">
        <f t="shared" si="45"/>
        <v>6.4438067910090865E-2</v>
      </c>
      <c r="I126" s="43">
        <f t="shared" si="45"/>
        <v>5.4731796478663088E-2</v>
      </c>
      <c r="J126" s="43">
        <f t="shared" si="45"/>
        <v>5.4152955113860736E-2</v>
      </c>
      <c r="K126" s="43">
        <f t="shared" si="45"/>
        <v>4.5009343619798296E-2</v>
      </c>
      <c r="L126" s="43">
        <f t="shared" si="45"/>
        <v>4.1325278822316035E-2</v>
      </c>
      <c r="M126" s="43">
        <f t="shared" si="45"/>
        <v>3.8064216954303946E-2</v>
      </c>
    </row>
    <row r="127" spans="1:13" ht="35.25">
      <c r="A127" s="37" t="s">
        <v>42</v>
      </c>
      <c r="B127" s="43">
        <f t="shared" ref="B127:M127" si="46">B61/B$71</f>
        <v>0.11079121347835359</v>
      </c>
      <c r="C127" s="43">
        <f t="shared" si="46"/>
        <v>9.2641695366391358E-2</v>
      </c>
      <c r="D127" s="43">
        <f t="shared" si="46"/>
        <v>8.8528600100351226E-2</v>
      </c>
      <c r="E127" s="43">
        <f t="shared" si="46"/>
        <v>7.1506481520325543E-2</v>
      </c>
      <c r="F127" s="43">
        <f t="shared" si="46"/>
        <v>6.4493779865306827E-2</v>
      </c>
      <c r="G127" s="43">
        <f t="shared" si="46"/>
        <v>5.8910589105891059E-2</v>
      </c>
      <c r="H127" s="43">
        <f t="shared" si="46"/>
        <v>5.0425633668101384E-2</v>
      </c>
      <c r="I127" s="43">
        <f t="shared" si="46"/>
        <v>4.7234034616532382E-2</v>
      </c>
      <c r="J127" s="43">
        <f t="shared" si="46"/>
        <v>4.5184502654556626E-2</v>
      </c>
      <c r="K127" s="43">
        <f t="shared" si="46"/>
        <v>4.6878067579457124E-2</v>
      </c>
      <c r="L127" s="43">
        <f t="shared" si="46"/>
        <v>4.7321319897759812E-2</v>
      </c>
      <c r="M127" s="43">
        <f t="shared" si="46"/>
        <v>6.0540709660478136E-2</v>
      </c>
    </row>
    <row r="128" spans="1:13" ht="35.25">
      <c r="A128" s="37" t="s">
        <v>43</v>
      </c>
      <c r="B128" s="43">
        <f t="shared" ref="B128:M128" si="47">B62/B$71</f>
        <v>4.2846895054188721E-3</v>
      </c>
      <c r="C128" s="43">
        <f t="shared" si="47"/>
        <v>4.4395680310464983E-3</v>
      </c>
      <c r="D128" s="43">
        <f t="shared" si="47"/>
        <v>5.3311590566984448E-3</v>
      </c>
      <c r="E128" s="43">
        <f t="shared" si="47"/>
        <v>5.4851701136888033E-3</v>
      </c>
      <c r="F128" s="43">
        <f t="shared" si="47"/>
        <v>5.2675014518741917E-3</v>
      </c>
      <c r="G128" s="43">
        <f t="shared" si="47"/>
        <v>5.1100511005110049E-3</v>
      </c>
      <c r="H128" s="43">
        <f t="shared" si="47"/>
        <v>4.1224294595887138E-3</v>
      </c>
      <c r="I128" s="43">
        <f t="shared" si="47"/>
        <v>3.8980901223515368E-3</v>
      </c>
      <c r="J128" s="43">
        <f t="shared" si="47"/>
        <v>3.2732218858321266E-3</v>
      </c>
      <c r="K128" s="43">
        <f t="shared" si="47"/>
        <v>2.7703650919455817E-3</v>
      </c>
      <c r="L128" s="43">
        <f t="shared" si="47"/>
        <v>2.6585011178516748E-3</v>
      </c>
      <c r="M128" s="43">
        <f t="shared" si="47"/>
        <v>3.6371356578969423E-3</v>
      </c>
    </row>
    <row r="129" spans="1:78" ht="35.25">
      <c r="A129" s="37" t="s">
        <v>44</v>
      </c>
      <c r="B129" s="43">
        <f t="shared" ref="B129:M129" si="48">B63/B$71</f>
        <v>6.6887686849299128E-4</v>
      </c>
      <c r="C129" s="43">
        <f t="shared" si="48"/>
        <v>5.1811892353174243E-4</v>
      </c>
      <c r="D129" s="43">
        <f t="shared" si="48"/>
        <v>4.9130289346044494E-4</v>
      </c>
      <c r="E129" s="43">
        <f t="shared" si="48"/>
        <v>3.9854008474220752E-4</v>
      </c>
      <c r="F129" s="43">
        <f t="shared" si="48"/>
        <v>3.4641208774414413E-4</v>
      </c>
      <c r="G129" s="43">
        <f t="shared" si="48"/>
        <v>4.2000420004200041E-4</v>
      </c>
      <c r="H129" s="43">
        <f t="shared" si="48"/>
        <v>4.3998087039693928E-4</v>
      </c>
      <c r="I129" s="43">
        <f t="shared" si="48"/>
        <v>3.8234855267084455E-4</v>
      </c>
      <c r="J129" s="43">
        <f t="shared" si="48"/>
        <v>5.0019744636040542E-4</v>
      </c>
      <c r="K129" s="43">
        <f t="shared" si="48"/>
        <v>4.3991361696248737E-3</v>
      </c>
      <c r="L129" s="43">
        <f t="shared" si="48"/>
        <v>1.2658308937047974E-2</v>
      </c>
      <c r="M129" s="43">
        <f t="shared" si="48"/>
        <v>1.9699754730790504E-2</v>
      </c>
    </row>
    <row r="130" spans="1:78" ht="35.25">
      <c r="A130" s="37" t="s">
        <v>45</v>
      </c>
      <c r="B130" s="43">
        <f t="shared" ref="B130:M130" si="49">B64/B$71</f>
        <v>1.5897942961282693E-3</v>
      </c>
      <c r="C130" s="43">
        <f t="shared" si="49"/>
        <v>1.8388142188087329E-3</v>
      </c>
      <c r="D130" s="43">
        <f t="shared" si="49"/>
        <v>1.5261749456430842E-3</v>
      </c>
      <c r="E130" s="43">
        <f t="shared" si="49"/>
        <v>2.5066073750891469E-3</v>
      </c>
      <c r="F130" s="43">
        <f t="shared" si="49"/>
        <v>2.9037483825612078E-3</v>
      </c>
      <c r="G130" s="43">
        <f t="shared" si="49"/>
        <v>2.9100291002910031E-3</v>
      </c>
      <c r="H130" s="43">
        <f t="shared" si="49"/>
        <v>2.5538020086083215E-3</v>
      </c>
      <c r="I130" s="43">
        <f t="shared" si="49"/>
        <v>2.0796031035511787E-3</v>
      </c>
      <c r="J130" s="43">
        <f t="shared" si="49"/>
        <v>2.1675222675617569E-3</v>
      </c>
      <c r="K130" s="43">
        <f t="shared" si="49"/>
        <v>1.9341656547441593E-3</v>
      </c>
      <c r="L130" s="43">
        <f t="shared" si="49"/>
        <v>1.6271308046610252E-3</v>
      </c>
      <c r="M130" s="43">
        <f t="shared" si="49"/>
        <v>1.5643594227513729E-3</v>
      </c>
    </row>
    <row r="131" spans="1:78" ht="35.25">
      <c r="A131" s="37" t="s">
        <v>46</v>
      </c>
      <c r="B131" s="43">
        <f t="shared" ref="B131:M131" si="50">B65/B$71</f>
        <v>3.2959150041683629E-4</v>
      </c>
      <c r="C131" s="43">
        <f t="shared" si="50"/>
        <v>8.8384992837767825E-4</v>
      </c>
      <c r="D131" s="43">
        <f t="shared" si="50"/>
        <v>2.404248202040475E-3</v>
      </c>
      <c r="E131" s="43">
        <f t="shared" si="50"/>
        <v>4.4049167260980827E-3</v>
      </c>
      <c r="F131" s="43">
        <f t="shared" si="50"/>
        <v>6.6123954395867508E-3</v>
      </c>
      <c r="G131" s="43">
        <f t="shared" si="50"/>
        <v>8.8400884008840094E-3</v>
      </c>
      <c r="H131" s="43">
        <f t="shared" si="50"/>
        <v>1.1812529890004782E-2</v>
      </c>
      <c r="I131" s="43">
        <f t="shared" si="50"/>
        <v>1.3270292450014921E-2</v>
      </c>
      <c r="J131" s="43">
        <f t="shared" si="50"/>
        <v>1.5874687376596024E-2</v>
      </c>
      <c r="K131" s="43">
        <f t="shared" si="50"/>
        <v>1.9857918808670296E-2</v>
      </c>
      <c r="L131" s="43">
        <f t="shared" si="50"/>
        <v>3.9249726142354724E-2</v>
      </c>
      <c r="M131" s="43">
        <f t="shared" si="50"/>
        <v>6.0618927631615707E-2</v>
      </c>
    </row>
    <row r="132" spans="1:78" ht="35.25">
      <c r="A132" s="37" t="s">
        <v>47</v>
      </c>
      <c r="B132" s="43">
        <f t="shared" ref="B132:M132" si="51">B66/B$71</f>
        <v>1.9271408906725605E-2</v>
      </c>
      <c r="C132" s="43">
        <f t="shared" si="51"/>
        <v>2.0023772515314987E-2</v>
      </c>
      <c r="D132" s="43">
        <f t="shared" si="51"/>
        <v>1.7780983442047166E-2</v>
      </c>
      <c r="E132" s="43">
        <f t="shared" si="51"/>
        <v>1.7598691110458531E-2</v>
      </c>
      <c r="F132" s="43">
        <f t="shared" si="51"/>
        <v>1.4406667413829993E-2</v>
      </c>
      <c r="G132" s="43">
        <f t="shared" si="51"/>
        <v>1.6400164001640016E-2</v>
      </c>
      <c r="H132" s="43">
        <f t="shared" si="51"/>
        <v>1.6843615494978478E-2</v>
      </c>
      <c r="I132" s="43">
        <f t="shared" si="51"/>
        <v>1.8763055804237542E-2</v>
      </c>
      <c r="J132" s="43">
        <f t="shared" si="51"/>
        <v>3.2556710982405333E-2</v>
      </c>
      <c r="K132" s="43">
        <f t="shared" si="51"/>
        <v>6.3871094403280815E-2</v>
      </c>
      <c r="L132" s="43">
        <f t="shared" si="51"/>
        <v>9.1772739793597818E-2</v>
      </c>
      <c r="M132" s="43">
        <f t="shared" si="51"/>
        <v>0.10285104504796437</v>
      </c>
    </row>
    <row r="133" spans="1:78" ht="46.5">
      <c r="A133" s="37" t="s">
        <v>48</v>
      </c>
      <c r="B133" s="43">
        <f t="shared" ref="B133:M133" si="52">B67/B$71</f>
        <v>4.0035673432986295E-3</v>
      </c>
      <c r="C133" s="43">
        <f t="shared" si="52"/>
        <v>4.9576869545782413E-3</v>
      </c>
      <c r="D133" s="43">
        <f t="shared" si="52"/>
        <v>5.1116407425990966E-3</v>
      </c>
      <c r="E133" s="43">
        <f t="shared" si="52"/>
        <v>4.3000377564290804E-3</v>
      </c>
      <c r="F133" s="43">
        <f t="shared" si="52"/>
        <v>4.1976994161937462E-3</v>
      </c>
      <c r="G133" s="43">
        <f t="shared" si="52"/>
        <v>4.1700417004170041E-3</v>
      </c>
      <c r="H133" s="43">
        <f t="shared" si="52"/>
        <v>2.4045911047345766E-2</v>
      </c>
      <c r="I133" s="43">
        <f t="shared" si="52"/>
        <v>5.2848030438675024E-2</v>
      </c>
      <c r="J133" s="43">
        <f t="shared" si="52"/>
        <v>6.0550217190996444E-2</v>
      </c>
      <c r="K133" s="43">
        <f t="shared" si="52"/>
        <v>0.16068844663229767</v>
      </c>
      <c r="L133" s="43">
        <f t="shared" si="52"/>
        <v>0.18244364297931495</v>
      </c>
      <c r="M133" s="43">
        <f t="shared" si="52"/>
        <v>0.19791381496980229</v>
      </c>
    </row>
    <row r="134" spans="1:78" ht="46.5">
      <c r="A134" s="37" t="s">
        <v>49</v>
      </c>
      <c r="B134" s="43">
        <f t="shared" ref="B134:M134" si="53">B68/B$71</f>
        <v>0</v>
      </c>
      <c r="C134" s="43">
        <f t="shared" si="53"/>
        <v>0</v>
      </c>
      <c r="D134" s="43">
        <f t="shared" si="53"/>
        <v>0</v>
      </c>
      <c r="E134" s="43">
        <f t="shared" si="53"/>
        <v>1.0487896966900197E-5</v>
      </c>
      <c r="F134" s="43">
        <f t="shared" si="53"/>
        <v>8.1508726528033907E-5</v>
      </c>
      <c r="G134" s="43">
        <f t="shared" si="53"/>
        <v>5.0000500005000053E-5</v>
      </c>
      <c r="H134" s="43">
        <f t="shared" si="53"/>
        <v>4.7824007651841225E-5</v>
      </c>
      <c r="I134" s="43">
        <f t="shared" si="53"/>
        <v>6.5279021187705165E-5</v>
      </c>
      <c r="J134" s="43">
        <f t="shared" si="53"/>
        <v>5.2652362774779519E-5</v>
      </c>
      <c r="K134" s="43">
        <f t="shared" si="53"/>
        <v>7.271299453925411E-5</v>
      </c>
      <c r="L134" s="43">
        <f t="shared" si="53"/>
        <v>2.5624107160016142E-5</v>
      </c>
      <c r="M134" s="43">
        <f t="shared" si="53"/>
        <v>5.5869979383977607E-6</v>
      </c>
    </row>
    <row r="135" spans="1:78" ht="23.25">
      <c r="A135" s="37" t="s">
        <v>50</v>
      </c>
      <c r="B135" s="43">
        <f t="shared" ref="B135:M135" si="54">B69/B$71</f>
        <v>0.70192326334360888</v>
      </c>
      <c r="C135" s="43">
        <f t="shared" si="54"/>
        <v>0.72353783792020965</v>
      </c>
      <c r="D135" s="43">
        <f t="shared" si="54"/>
        <v>0.78323089145342029</v>
      </c>
      <c r="E135" s="43">
        <f t="shared" si="54"/>
        <v>0.78930863783194194</v>
      </c>
      <c r="F135" s="43">
        <f t="shared" si="54"/>
        <v>0.78777165330263166</v>
      </c>
      <c r="G135" s="43">
        <f t="shared" si="54"/>
        <v>0.77488774887748879</v>
      </c>
      <c r="H135" s="43">
        <f t="shared" si="54"/>
        <v>0.74665710186513634</v>
      </c>
      <c r="I135" s="43">
        <f t="shared" si="54"/>
        <v>0.72748806326469706</v>
      </c>
      <c r="J135" s="43">
        <f t="shared" si="54"/>
        <v>0.69598525733842309</v>
      </c>
      <c r="K135" s="43">
        <f t="shared" si="54"/>
        <v>0.56693594712311035</v>
      </c>
      <c r="L135" s="43">
        <f t="shared" si="54"/>
        <v>0.49337296528574082</v>
      </c>
      <c r="M135" s="43">
        <f t="shared" si="54"/>
        <v>0.43246157542167868</v>
      </c>
    </row>
    <row r="136" spans="1:78" ht="23.25">
      <c r="A136" s="37" t="s">
        <v>51</v>
      </c>
      <c r="B136" s="43">
        <f t="shared" ref="B136:M136" si="55">B70/B$71</f>
        <v>1.5771922681711549E-2</v>
      </c>
      <c r="C136" s="43">
        <f t="shared" si="55"/>
        <v>1.8560848495931242E-2</v>
      </c>
      <c r="D136" s="43">
        <f t="shared" si="55"/>
        <v>2.0979678876066232E-2</v>
      </c>
      <c r="E136" s="43">
        <f t="shared" si="55"/>
        <v>2.3241179678650838E-2</v>
      </c>
      <c r="F136" s="43">
        <f t="shared" si="55"/>
        <v>2.5777134764490724E-2</v>
      </c>
      <c r="G136" s="43">
        <f t="shared" si="55"/>
        <v>2.7110271102711025E-2</v>
      </c>
      <c r="H136" s="43">
        <f t="shared" si="55"/>
        <v>2.7795313247250118E-2</v>
      </c>
      <c r="I136" s="43">
        <f t="shared" si="55"/>
        <v>2.6605863921217547E-2</v>
      </c>
      <c r="J136" s="43">
        <f t="shared" si="55"/>
        <v>2.5466192795401695E-2</v>
      </c>
      <c r="K136" s="43">
        <f t="shared" si="55"/>
        <v>2.2046579944301845E-2</v>
      </c>
      <c r="L136" s="43">
        <f t="shared" si="55"/>
        <v>1.9596035950622346E-2</v>
      </c>
      <c r="M136" s="43">
        <f t="shared" si="55"/>
        <v>1.7476129551308197E-2</v>
      </c>
    </row>
    <row r="138" spans="1:78" ht="21">
      <c r="A138" s="42" t="s">
        <v>30</v>
      </c>
      <c r="I138" s="7"/>
      <c r="J138" s="7"/>
      <c r="K138" s="7"/>
      <c r="L138" s="7"/>
      <c r="M138" s="7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</row>
    <row r="139" spans="1:78" ht="21">
      <c r="A139" s="5" t="s">
        <v>31</v>
      </c>
      <c r="I139" s="7"/>
      <c r="J139" s="7"/>
      <c r="K139" s="7"/>
      <c r="L139" s="7"/>
      <c r="M139" s="7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</row>
    <row r="140" spans="1:78" ht="21">
      <c r="A140" s="42" t="s">
        <v>32</v>
      </c>
      <c r="I140" s="7"/>
      <c r="J140" s="7"/>
      <c r="K140" s="7"/>
      <c r="L140" s="7"/>
      <c r="M140" s="7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</row>
    <row r="141" spans="1:78" ht="21">
      <c r="A141" s="5" t="s">
        <v>33</v>
      </c>
      <c r="I141" s="7"/>
      <c r="J141" s="7"/>
      <c r="K141" s="7"/>
      <c r="L141" s="7"/>
      <c r="M141" s="7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</row>
  </sheetData>
  <mergeCells count="8">
    <mergeCell ref="A92:M92"/>
    <mergeCell ref="A107:M107"/>
    <mergeCell ref="A122:M122"/>
    <mergeCell ref="A8:M8"/>
    <mergeCell ref="A24:M24"/>
    <mergeCell ref="A40:M40"/>
    <mergeCell ref="A56:M56"/>
    <mergeCell ref="A77:M7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I191"/>
  <sheetViews>
    <sheetView topLeftCell="A139" zoomScale="94" zoomScaleNormal="70" zoomScalePageLayoutView="70" workbookViewId="0">
      <selection activeCell="B40" sqref="B40"/>
    </sheetView>
  </sheetViews>
  <sheetFormatPr defaultColWidth="10.875" defaultRowHeight="15"/>
  <cols>
    <col min="1" max="1" width="41.75" style="5" customWidth="1"/>
    <col min="2" max="2" width="11.625" style="5" customWidth="1"/>
    <col min="3" max="3" width="10.875" style="5"/>
    <col min="4" max="4" width="12.875" style="5" customWidth="1"/>
    <col min="5" max="5" width="12.625" style="5" customWidth="1"/>
    <col min="6" max="6" width="11.875" style="5" customWidth="1"/>
    <col min="7" max="8" width="10.875" style="5"/>
    <col min="9" max="9" width="13.125" style="5" customWidth="1"/>
    <col min="10" max="10" width="13" style="5" customWidth="1"/>
    <col min="11" max="11" width="12.5" style="5" customWidth="1"/>
    <col min="12" max="13" width="10.875" style="5"/>
    <col min="14" max="14" width="12.625" style="5" customWidth="1"/>
    <col min="15" max="15" width="12" style="5" customWidth="1"/>
    <col min="16" max="16" width="12.875" style="5" customWidth="1"/>
    <col min="17" max="18" width="10.875" style="5"/>
    <col min="19" max="19" width="12.375" style="5" customWidth="1"/>
    <col min="20" max="20" width="12.625" style="5" customWidth="1"/>
    <col min="21" max="21" width="12.375" style="5" customWidth="1"/>
    <col min="22" max="23" width="10.875" style="5"/>
    <col min="24" max="24" width="12.5" style="5" customWidth="1"/>
    <col min="25" max="25" width="12.375" style="5" customWidth="1"/>
    <col min="26" max="26" width="12" style="5" customWidth="1"/>
    <col min="27" max="28" width="10.875" style="5"/>
    <col min="29" max="29" width="12.375" style="5" customWidth="1"/>
    <col min="30" max="31" width="12.875" style="5" customWidth="1"/>
    <col min="32" max="33" width="10.875" style="5"/>
    <col min="34" max="34" width="13.375" style="5" customWidth="1"/>
    <col min="35" max="35" width="12" style="5" customWidth="1"/>
    <col min="36" max="36" width="11.875" style="5" customWidth="1"/>
    <col min="37" max="16384" width="10.875" style="5"/>
  </cols>
  <sheetData>
    <row r="1" spans="1:37" ht="30.75" customHeight="1">
      <c r="A1" s="13" t="s">
        <v>0</v>
      </c>
      <c r="B1" s="8"/>
      <c r="C1" s="8"/>
      <c r="D1" s="8"/>
      <c r="E1" s="9"/>
    </row>
    <row r="2" spans="1:37" ht="30.75" customHeight="1">
      <c r="A2" s="8" t="s">
        <v>4</v>
      </c>
      <c r="B2" s="9"/>
      <c r="C2" s="9"/>
      <c r="D2" s="9"/>
      <c r="E2" s="9"/>
      <c r="F2" s="9"/>
      <c r="G2" s="9"/>
      <c r="H2" s="9"/>
    </row>
    <row r="5" spans="1:37" ht="18" customHeight="1">
      <c r="A5" s="6" t="s">
        <v>54</v>
      </c>
      <c r="B5" s="6"/>
      <c r="C5" s="6"/>
      <c r="D5" s="6"/>
      <c r="E5" s="6"/>
    </row>
    <row r="6" spans="1:37" ht="18" customHeight="1">
      <c r="A6" s="6"/>
      <c r="B6" s="6"/>
      <c r="C6" s="6"/>
      <c r="D6" s="6"/>
      <c r="E6" s="6"/>
    </row>
    <row r="7" spans="1:37" s="15" customFormat="1" ht="21" customHeight="1">
      <c r="A7" s="36" t="s">
        <v>36</v>
      </c>
      <c r="B7" s="100">
        <v>41639</v>
      </c>
      <c r="C7" s="99"/>
      <c r="D7" s="99"/>
      <c r="E7" s="99" t="s">
        <v>55</v>
      </c>
      <c r="F7" s="99"/>
      <c r="G7" s="99"/>
      <c r="H7" s="99" t="s">
        <v>56</v>
      </c>
      <c r="I7" s="99"/>
      <c r="J7" s="99"/>
      <c r="K7" s="99" t="s">
        <v>57</v>
      </c>
      <c r="L7" s="99"/>
      <c r="M7" s="99"/>
      <c r="N7" s="99" t="s">
        <v>58</v>
      </c>
      <c r="O7" s="99"/>
      <c r="P7" s="99"/>
      <c r="Q7" s="99" t="s">
        <v>59</v>
      </c>
      <c r="R7" s="99"/>
      <c r="S7" s="99"/>
      <c r="T7" s="99" t="s">
        <v>60</v>
      </c>
      <c r="U7" s="99"/>
      <c r="V7" s="99"/>
      <c r="W7" s="99" t="s">
        <v>61</v>
      </c>
      <c r="X7" s="99"/>
      <c r="Y7" s="99"/>
      <c r="Z7" s="99" t="s">
        <v>62</v>
      </c>
      <c r="AA7" s="99"/>
      <c r="AB7" s="99"/>
      <c r="AC7" s="99" t="s">
        <v>63</v>
      </c>
      <c r="AD7" s="99"/>
      <c r="AE7" s="99"/>
      <c r="AF7" s="99" t="s">
        <v>64</v>
      </c>
      <c r="AG7" s="99"/>
      <c r="AH7" s="99"/>
      <c r="AI7" s="99" t="s">
        <v>65</v>
      </c>
      <c r="AJ7" s="99"/>
      <c r="AK7" s="99"/>
    </row>
    <row r="8" spans="1:37" s="15" customFormat="1" ht="20.25" customHeight="1">
      <c r="A8" s="36" t="s">
        <v>36</v>
      </c>
      <c r="B8" s="52" t="s">
        <v>23</v>
      </c>
      <c r="C8" s="52" t="s">
        <v>24</v>
      </c>
      <c r="D8" s="52" t="s">
        <v>25</v>
      </c>
      <c r="E8" s="52" t="s">
        <v>23</v>
      </c>
      <c r="F8" s="52" t="s">
        <v>24</v>
      </c>
      <c r="G8" s="52" t="s">
        <v>25</v>
      </c>
      <c r="H8" s="52" t="s">
        <v>23</v>
      </c>
      <c r="I8" s="52" t="s">
        <v>24</v>
      </c>
      <c r="J8" s="52" t="s">
        <v>25</v>
      </c>
      <c r="K8" s="52" t="s">
        <v>23</v>
      </c>
      <c r="L8" s="52" t="s">
        <v>24</v>
      </c>
      <c r="M8" s="52" t="s">
        <v>25</v>
      </c>
      <c r="N8" s="52" t="s">
        <v>23</v>
      </c>
      <c r="O8" s="52" t="s">
        <v>24</v>
      </c>
      <c r="P8" s="52" t="s">
        <v>25</v>
      </c>
      <c r="Q8" s="52" t="s">
        <v>23</v>
      </c>
      <c r="R8" s="52" t="s">
        <v>24</v>
      </c>
      <c r="S8" s="52" t="s">
        <v>25</v>
      </c>
      <c r="T8" s="52" t="s">
        <v>23</v>
      </c>
      <c r="U8" s="52" t="s">
        <v>24</v>
      </c>
      <c r="V8" s="52" t="s">
        <v>25</v>
      </c>
      <c r="W8" s="52" t="s">
        <v>23</v>
      </c>
      <c r="X8" s="52" t="s">
        <v>24</v>
      </c>
      <c r="Y8" s="52" t="s">
        <v>25</v>
      </c>
      <c r="Z8" s="52" t="s">
        <v>23</v>
      </c>
      <c r="AA8" s="52" t="s">
        <v>24</v>
      </c>
      <c r="AB8" s="52" t="s">
        <v>25</v>
      </c>
      <c r="AC8" s="52" t="s">
        <v>23</v>
      </c>
      <c r="AD8" s="52" t="s">
        <v>24</v>
      </c>
      <c r="AE8" s="52" t="s">
        <v>25</v>
      </c>
      <c r="AF8" s="52" t="s">
        <v>23</v>
      </c>
      <c r="AG8" s="52" t="s">
        <v>24</v>
      </c>
      <c r="AH8" s="52" t="s">
        <v>25</v>
      </c>
      <c r="AI8" s="52" t="s">
        <v>23</v>
      </c>
      <c r="AJ8" s="52" t="s">
        <v>24</v>
      </c>
      <c r="AK8" s="52" t="s">
        <v>25</v>
      </c>
    </row>
    <row r="9" spans="1:37" s="15" customFormat="1" ht="19.5" customHeight="1">
      <c r="A9" s="86" t="s">
        <v>37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8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</row>
    <row r="10" spans="1:37" s="15" customFormat="1" ht="17.100000000000001" customHeight="1">
      <c r="A10" s="68" t="s">
        <v>66</v>
      </c>
      <c r="B10" s="22">
        <v>241786</v>
      </c>
      <c r="C10" s="22">
        <v>132496</v>
      </c>
      <c r="D10" s="22">
        <v>109290</v>
      </c>
      <c r="E10" s="22">
        <v>233709</v>
      </c>
      <c r="F10" s="22">
        <v>128469</v>
      </c>
      <c r="G10" s="22">
        <v>105240</v>
      </c>
      <c r="H10" s="22">
        <v>228992</v>
      </c>
      <c r="I10" s="22">
        <v>126536</v>
      </c>
      <c r="J10" s="22">
        <v>102456</v>
      </c>
      <c r="K10" s="22">
        <v>229269</v>
      </c>
      <c r="L10" s="22">
        <v>126494</v>
      </c>
      <c r="M10" s="22">
        <v>102775</v>
      </c>
      <c r="N10" s="22">
        <v>234041</v>
      </c>
      <c r="O10" s="22">
        <v>128799</v>
      </c>
      <c r="P10" s="22">
        <v>105242</v>
      </c>
      <c r="Q10" s="22">
        <v>239160</v>
      </c>
      <c r="R10" s="22">
        <v>131129</v>
      </c>
      <c r="S10" s="22">
        <v>108031</v>
      </c>
      <c r="T10" s="22">
        <v>247848</v>
      </c>
      <c r="U10" s="22">
        <v>135080</v>
      </c>
      <c r="V10" s="22">
        <v>112768</v>
      </c>
      <c r="W10" s="22">
        <v>251801</v>
      </c>
      <c r="X10" s="22">
        <v>136750</v>
      </c>
      <c r="Y10" s="22">
        <v>115051</v>
      </c>
      <c r="Z10" s="22">
        <v>268184</v>
      </c>
      <c r="AA10" s="22">
        <v>143938</v>
      </c>
      <c r="AB10" s="22">
        <v>124246</v>
      </c>
      <c r="AC10" s="22">
        <v>328834</v>
      </c>
      <c r="AD10" s="22">
        <v>170092</v>
      </c>
      <c r="AE10" s="22">
        <v>158742</v>
      </c>
      <c r="AF10" s="22">
        <v>370792</v>
      </c>
      <c r="AG10" s="22">
        <v>190727</v>
      </c>
      <c r="AH10" s="22">
        <v>180065</v>
      </c>
      <c r="AI10" s="22">
        <v>422910</v>
      </c>
      <c r="AJ10" s="22">
        <v>216963</v>
      </c>
      <c r="AK10" s="22">
        <v>205947</v>
      </c>
    </row>
    <row r="11" spans="1:37" s="15" customFormat="1" ht="18" customHeight="1">
      <c r="A11" s="68" t="s">
        <v>67</v>
      </c>
      <c r="B11" s="16">
        <v>54324</v>
      </c>
      <c r="C11" s="16">
        <v>29031</v>
      </c>
      <c r="D11" s="16">
        <v>25293</v>
      </c>
      <c r="E11" s="16">
        <v>53498</v>
      </c>
      <c r="F11" s="16">
        <v>28489</v>
      </c>
      <c r="G11" s="16">
        <v>25009</v>
      </c>
      <c r="H11" s="16">
        <v>49295</v>
      </c>
      <c r="I11" s="16">
        <v>26811</v>
      </c>
      <c r="J11" s="16">
        <v>22484</v>
      </c>
      <c r="K11" s="16">
        <v>52067</v>
      </c>
      <c r="L11" s="16">
        <v>27847</v>
      </c>
      <c r="M11" s="16">
        <v>24220</v>
      </c>
      <c r="N11" s="16">
        <v>54777</v>
      </c>
      <c r="O11" s="16">
        <v>28974</v>
      </c>
      <c r="P11" s="16">
        <v>25803</v>
      </c>
      <c r="Q11" s="16">
        <v>59247</v>
      </c>
      <c r="R11" s="16">
        <v>30883</v>
      </c>
      <c r="S11" s="16">
        <v>28364</v>
      </c>
      <c r="T11" s="16">
        <v>66156</v>
      </c>
      <c r="U11" s="16">
        <v>34012</v>
      </c>
      <c r="V11" s="16">
        <v>32144</v>
      </c>
      <c r="W11" s="16">
        <v>64779</v>
      </c>
      <c r="X11" s="16">
        <v>33340</v>
      </c>
      <c r="Y11" s="16">
        <v>31439</v>
      </c>
      <c r="Z11" s="16">
        <v>71900</v>
      </c>
      <c r="AA11" s="16">
        <v>36530</v>
      </c>
      <c r="AB11" s="16">
        <v>35370</v>
      </c>
      <c r="AC11" s="16">
        <v>124377</v>
      </c>
      <c r="AD11" s="16">
        <v>58849</v>
      </c>
      <c r="AE11" s="16">
        <v>65528</v>
      </c>
      <c r="AF11" s="16">
        <v>155141</v>
      </c>
      <c r="AG11" s="16">
        <v>73424</v>
      </c>
      <c r="AH11" s="16">
        <v>81717</v>
      </c>
      <c r="AI11" s="16">
        <v>135318</v>
      </c>
      <c r="AJ11" s="16">
        <v>67494</v>
      </c>
      <c r="AK11" s="16">
        <v>67824</v>
      </c>
    </row>
    <row r="12" spans="1:37" s="15" customFormat="1" ht="18" customHeight="1">
      <c r="A12" s="68" t="s">
        <v>68</v>
      </c>
      <c r="B12" s="16">
        <v>15110</v>
      </c>
      <c r="C12" s="16">
        <v>7505</v>
      </c>
      <c r="D12" s="16">
        <v>7605</v>
      </c>
      <c r="E12" s="16">
        <v>19320</v>
      </c>
      <c r="F12" s="16">
        <v>9497</v>
      </c>
      <c r="G12" s="16">
        <v>9823</v>
      </c>
      <c r="H12" s="16">
        <v>18229</v>
      </c>
      <c r="I12" s="16">
        <v>9131</v>
      </c>
      <c r="J12" s="16">
        <v>9098</v>
      </c>
      <c r="K12" s="16">
        <v>15149</v>
      </c>
      <c r="L12" s="16">
        <v>7810</v>
      </c>
      <c r="M12" s="16">
        <v>7339</v>
      </c>
      <c r="N12" s="16">
        <v>14288</v>
      </c>
      <c r="O12" s="16">
        <v>7495</v>
      </c>
      <c r="P12" s="16">
        <v>6793</v>
      </c>
      <c r="Q12" s="16">
        <v>14307</v>
      </c>
      <c r="R12" s="16">
        <v>7603</v>
      </c>
      <c r="S12" s="16">
        <v>6704</v>
      </c>
      <c r="T12" s="16">
        <v>14715</v>
      </c>
      <c r="U12" s="16">
        <v>7904</v>
      </c>
      <c r="V12" s="16">
        <v>6811</v>
      </c>
      <c r="W12" s="16">
        <v>15565</v>
      </c>
      <c r="X12" s="16">
        <v>8420</v>
      </c>
      <c r="Y12" s="16">
        <v>7145</v>
      </c>
      <c r="Z12" s="16">
        <v>16090</v>
      </c>
      <c r="AA12" s="16">
        <v>8675</v>
      </c>
      <c r="AB12" s="16">
        <v>7415</v>
      </c>
      <c r="AC12" s="16">
        <v>17045</v>
      </c>
      <c r="AD12" s="16">
        <v>9071</v>
      </c>
      <c r="AE12" s="16">
        <v>7974</v>
      </c>
      <c r="AF12" s="16">
        <v>17528</v>
      </c>
      <c r="AG12" s="16">
        <v>9087</v>
      </c>
      <c r="AH12" s="16">
        <v>8441</v>
      </c>
      <c r="AI12" s="16">
        <v>19751</v>
      </c>
      <c r="AJ12" s="16">
        <v>10159</v>
      </c>
      <c r="AK12" s="16">
        <v>9592</v>
      </c>
    </row>
    <row r="13" spans="1:37" s="15" customFormat="1" ht="18" customHeight="1">
      <c r="A13" s="68" t="s">
        <v>69</v>
      </c>
      <c r="B13" s="16">
        <v>17541</v>
      </c>
      <c r="C13" s="16">
        <v>8048</v>
      </c>
      <c r="D13" s="16">
        <v>9493</v>
      </c>
      <c r="E13" s="16">
        <v>10694</v>
      </c>
      <c r="F13" s="16">
        <v>4757</v>
      </c>
      <c r="G13" s="16">
        <v>5937</v>
      </c>
      <c r="H13" s="16">
        <v>5104</v>
      </c>
      <c r="I13" s="16">
        <v>2359</v>
      </c>
      <c r="J13" s="16">
        <v>2745</v>
      </c>
      <c r="K13" s="16">
        <v>4279</v>
      </c>
      <c r="L13" s="16">
        <v>2007</v>
      </c>
      <c r="M13" s="16">
        <v>2272</v>
      </c>
      <c r="N13" s="16">
        <v>3914</v>
      </c>
      <c r="O13" s="16">
        <v>1844</v>
      </c>
      <c r="P13" s="16">
        <v>2070</v>
      </c>
      <c r="Q13" s="16">
        <v>3761</v>
      </c>
      <c r="R13" s="16">
        <v>1714</v>
      </c>
      <c r="S13" s="16">
        <v>2047</v>
      </c>
      <c r="T13" s="16">
        <v>3414</v>
      </c>
      <c r="U13" s="16">
        <v>1601</v>
      </c>
      <c r="V13" s="16">
        <v>1813</v>
      </c>
      <c r="W13" s="16">
        <v>3369</v>
      </c>
      <c r="X13" s="16">
        <v>1643</v>
      </c>
      <c r="Y13" s="16">
        <v>1726</v>
      </c>
      <c r="Z13" s="16">
        <v>4243</v>
      </c>
      <c r="AA13" s="16">
        <v>2106</v>
      </c>
      <c r="AB13" s="16">
        <v>2137</v>
      </c>
      <c r="AC13" s="16">
        <v>5160</v>
      </c>
      <c r="AD13" s="16">
        <v>2571</v>
      </c>
      <c r="AE13" s="16">
        <v>2589</v>
      </c>
      <c r="AF13" s="16">
        <v>4300</v>
      </c>
      <c r="AG13" s="16">
        <v>2124</v>
      </c>
      <c r="AH13" s="16">
        <v>2176</v>
      </c>
      <c r="AI13" s="16">
        <v>5016</v>
      </c>
      <c r="AJ13" s="16">
        <v>2511</v>
      </c>
      <c r="AK13" s="16">
        <v>2505</v>
      </c>
    </row>
    <row r="14" spans="1:37" s="15" customFormat="1" ht="18" customHeight="1">
      <c r="A14" s="68" t="s">
        <v>70</v>
      </c>
      <c r="B14" s="16">
        <v>85</v>
      </c>
      <c r="C14" s="16">
        <v>66</v>
      </c>
      <c r="D14" s="16">
        <v>19</v>
      </c>
      <c r="E14" s="16">
        <v>89</v>
      </c>
      <c r="F14" s="16">
        <v>67</v>
      </c>
      <c r="G14" s="16">
        <v>22</v>
      </c>
      <c r="H14" s="16">
        <v>88</v>
      </c>
      <c r="I14" s="16">
        <v>63</v>
      </c>
      <c r="J14" s="16">
        <v>25</v>
      </c>
      <c r="K14" s="16">
        <v>74</v>
      </c>
      <c r="L14" s="16">
        <v>49</v>
      </c>
      <c r="M14" s="16">
        <v>25</v>
      </c>
      <c r="N14" s="16">
        <v>76</v>
      </c>
      <c r="O14" s="16">
        <v>56</v>
      </c>
      <c r="P14" s="16">
        <v>20</v>
      </c>
      <c r="Q14" s="16">
        <v>111</v>
      </c>
      <c r="R14" s="16">
        <v>88</v>
      </c>
      <c r="S14" s="16">
        <v>23</v>
      </c>
      <c r="T14" s="16">
        <v>140</v>
      </c>
      <c r="U14" s="16">
        <v>112</v>
      </c>
      <c r="V14" s="16">
        <v>28</v>
      </c>
      <c r="W14" s="16">
        <v>167</v>
      </c>
      <c r="X14" s="16">
        <v>130</v>
      </c>
      <c r="Y14" s="16">
        <v>37</v>
      </c>
      <c r="Z14" s="16">
        <v>123</v>
      </c>
      <c r="AA14" s="16">
        <v>94</v>
      </c>
      <c r="AB14" s="16">
        <v>29</v>
      </c>
      <c r="AC14" s="16">
        <v>38</v>
      </c>
      <c r="AD14" s="16">
        <v>33</v>
      </c>
      <c r="AE14" s="16">
        <v>5</v>
      </c>
      <c r="AF14" s="16">
        <v>28</v>
      </c>
      <c r="AG14" s="16">
        <v>23</v>
      </c>
      <c r="AH14" s="16">
        <v>5</v>
      </c>
      <c r="AI14" s="16">
        <v>22</v>
      </c>
      <c r="AJ14" s="16">
        <v>12</v>
      </c>
      <c r="AK14" s="16">
        <v>10</v>
      </c>
    </row>
    <row r="15" spans="1:37" s="15" customFormat="1" ht="18" customHeight="1">
      <c r="A15" s="68" t="s">
        <v>71</v>
      </c>
      <c r="B15" s="16">
        <v>292</v>
      </c>
      <c r="C15" s="16">
        <v>81</v>
      </c>
      <c r="D15" s="16">
        <v>211</v>
      </c>
      <c r="E15" s="16">
        <v>304</v>
      </c>
      <c r="F15" s="16">
        <v>88</v>
      </c>
      <c r="G15" s="16">
        <v>216</v>
      </c>
      <c r="H15" s="16">
        <v>253</v>
      </c>
      <c r="I15" s="16">
        <v>94</v>
      </c>
      <c r="J15" s="16">
        <v>159</v>
      </c>
      <c r="K15" s="16">
        <v>224</v>
      </c>
      <c r="L15" s="16">
        <v>109</v>
      </c>
      <c r="M15" s="16">
        <v>115</v>
      </c>
      <c r="N15" s="16">
        <v>266</v>
      </c>
      <c r="O15" s="16">
        <v>130</v>
      </c>
      <c r="P15" s="16">
        <v>136</v>
      </c>
      <c r="Q15" s="16">
        <v>301</v>
      </c>
      <c r="R15" s="16">
        <v>165</v>
      </c>
      <c r="S15" s="16">
        <v>136</v>
      </c>
      <c r="T15" s="16">
        <v>294</v>
      </c>
      <c r="U15" s="16">
        <v>156</v>
      </c>
      <c r="V15" s="16">
        <v>138</v>
      </c>
      <c r="W15" s="16">
        <v>3837</v>
      </c>
      <c r="X15" s="16">
        <v>1865</v>
      </c>
      <c r="Y15" s="16">
        <v>1972</v>
      </c>
      <c r="Z15" s="16">
        <v>9135</v>
      </c>
      <c r="AA15" s="16">
        <v>4309</v>
      </c>
      <c r="AB15" s="16">
        <v>4826</v>
      </c>
      <c r="AC15" s="16">
        <v>10931</v>
      </c>
      <c r="AD15" s="16">
        <v>5061</v>
      </c>
      <c r="AE15" s="16">
        <v>5870</v>
      </c>
      <c r="AF15" s="16">
        <v>12108</v>
      </c>
      <c r="AG15" s="16">
        <v>5631</v>
      </c>
      <c r="AH15" s="16">
        <v>6477</v>
      </c>
      <c r="AI15" s="16">
        <v>67801</v>
      </c>
      <c r="AJ15" s="16">
        <v>28922</v>
      </c>
      <c r="AK15" s="16">
        <v>38879</v>
      </c>
    </row>
    <row r="16" spans="1:37" s="15" customFormat="1" ht="18" customHeight="1">
      <c r="A16" s="68" t="s">
        <v>72</v>
      </c>
      <c r="B16" s="16">
        <v>154311</v>
      </c>
      <c r="C16" s="16">
        <v>87746</v>
      </c>
      <c r="D16" s="16">
        <v>66565</v>
      </c>
      <c r="E16" s="16">
        <v>149638</v>
      </c>
      <c r="F16" s="16">
        <v>85527</v>
      </c>
      <c r="G16" s="16">
        <v>64111</v>
      </c>
      <c r="H16" s="16">
        <v>155769</v>
      </c>
      <c r="I16" s="16">
        <v>87987</v>
      </c>
      <c r="J16" s="16">
        <v>67782</v>
      </c>
      <c r="K16" s="16">
        <v>156919</v>
      </c>
      <c r="L16" s="16">
        <v>88402</v>
      </c>
      <c r="M16" s="16">
        <v>68517</v>
      </c>
      <c r="N16" s="16">
        <v>159704</v>
      </c>
      <c r="O16" s="16">
        <v>89774</v>
      </c>
      <c r="P16" s="16">
        <v>69930</v>
      </c>
      <c r="Q16" s="16">
        <v>159825</v>
      </c>
      <c r="R16" s="16">
        <v>89819</v>
      </c>
      <c r="S16" s="16">
        <v>70006</v>
      </c>
      <c r="T16" s="16">
        <v>160711</v>
      </c>
      <c r="U16" s="16">
        <v>89992</v>
      </c>
      <c r="V16" s="16">
        <v>70719</v>
      </c>
      <c r="W16" s="16">
        <v>161551</v>
      </c>
      <c r="X16" s="16">
        <v>89998</v>
      </c>
      <c r="Y16" s="16">
        <v>71553</v>
      </c>
      <c r="Z16" s="16">
        <v>163640</v>
      </c>
      <c r="AA16" s="16">
        <v>90586</v>
      </c>
      <c r="AB16" s="16">
        <v>73054</v>
      </c>
      <c r="AC16" s="16">
        <v>167462</v>
      </c>
      <c r="AD16" s="16">
        <v>92415</v>
      </c>
      <c r="AE16" s="16">
        <v>75047</v>
      </c>
      <c r="AF16" s="16">
        <v>177062</v>
      </c>
      <c r="AG16" s="16">
        <v>97951</v>
      </c>
      <c r="AH16" s="16">
        <v>79111</v>
      </c>
      <c r="AI16" s="16">
        <v>189794</v>
      </c>
      <c r="AJ16" s="16">
        <v>105097</v>
      </c>
      <c r="AK16" s="16">
        <v>84697</v>
      </c>
    </row>
    <row r="17" spans="1:37" s="15" customFormat="1" ht="18" customHeight="1">
      <c r="A17" s="68" t="s">
        <v>73</v>
      </c>
      <c r="B17" s="16">
        <v>104</v>
      </c>
      <c r="C17" s="16">
        <v>6</v>
      </c>
      <c r="D17" s="16">
        <v>98</v>
      </c>
      <c r="E17" s="16">
        <v>124</v>
      </c>
      <c r="F17" s="16">
        <v>15</v>
      </c>
      <c r="G17" s="16">
        <v>109</v>
      </c>
      <c r="H17" s="16">
        <v>147</v>
      </c>
      <c r="I17" s="16">
        <v>17</v>
      </c>
      <c r="J17" s="16">
        <v>130</v>
      </c>
      <c r="K17" s="16">
        <v>157</v>
      </c>
      <c r="L17" s="16">
        <v>26</v>
      </c>
      <c r="M17" s="16">
        <v>131</v>
      </c>
      <c r="N17" s="16">
        <v>184</v>
      </c>
      <c r="O17" s="16">
        <v>29</v>
      </c>
      <c r="P17" s="16">
        <v>155</v>
      </c>
      <c r="Q17" s="16">
        <v>245</v>
      </c>
      <c r="R17" s="16">
        <v>37</v>
      </c>
      <c r="S17" s="16">
        <v>208</v>
      </c>
      <c r="T17" s="16">
        <v>541</v>
      </c>
      <c r="U17" s="16">
        <v>162</v>
      </c>
      <c r="V17" s="16">
        <v>379</v>
      </c>
      <c r="W17" s="16">
        <v>451</v>
      </c>
      <c r="X17" s="16">
        <v>67</v>
      </c>
      <c r="Y17" s="16">
        <v>384</v>
      </c>
      <c r="Z17" s="16">
        <v>590</v>
      </c>
      <c r="AA17" s="16">
        <v>95</v>
      </c>
      <c r="AB17" s="16">
        <v>495</v>
      </c>
      <c r="AC17" s="16">
        <v>710</v>
      </c>
      <c r="AD17" s="16">
        <v>117</v>
      </c>
      <c r="AE17" s="16">
        <v>593</v>
      </c>
      <c r="AF17" s="16">
        <v>887</v>
      </c>
      <c r="AG17" s="16">
        <v>140</v>
      </c>
      <c r="AH17" s="16">
        <v>747</v>
      </c>
      <c r="AI17" s="16">
        <v>1037</v>
      </c>
      <c r="AJ17" s="16">
        <v>137</v>
      </c>
      <c r="AK17" s="16">
        <v>900</v>
      </c>
    </row>
    <row r="18" spans="1:37" s="15" customFormat="1" ht="18" customHeight="1">
      <c r="A18" s="68" t="s">
        <v>74</v>
      </c>
      <c r="B18" s="17">
        <v>19</v>
      </c>
      <c r="C18" s="17">
        <v>13</v>
      </c>
      <c r="D18" s="17">
        <v>6</v>
      </c>
      <c r="E18" s="17">
        <v>42</v>
      </c>
      <c r="F18" s="17">
        <v>29</v>
      </c>
      <c r="G18" s="17">
        <v>13</v>
      </c>
      <c r="H18" s="17">
        <v>107</v>
      </c>
      <c r="I18" s="17">
        <v>74</v>
      </c>
      <c r="J18" s="17">
        <v>33</v>
      </c>
      <c r="K18" s="17">
        <v>400</v>
      </c>
      <c r="L18" s="17">
        <v>244</v>
      </c>
      <c r="M18" s="17">
        <v>156</v>
      </c>
      <c r="N18" s="17">
        <v>832</v>
      </c>
      <c r="O18" s="17">
        <v>497</v>
      </c>
      <c r="P18" s="17">
        <v>335</v>
      </c>
      <c r="Q18" s="17">
        <v>1363</v>
      </c>
      <c r="R18" s="17">
        <v>820</v>
      </c>
      <c r="S18" s="17">
        <v>543</v>
      </c>
      <c r="T18" s="17">
        <v>1877</v>
      </c>
      <c r="U18" s="17">
        <v>1141</v>
      </c>
      <c r="V18" s="17">
        <v>736</v>
      </c>
      <c r="W18" s="17">
        <v>2082</v>
      </c>
      <c r="X18" s="17">
        <v>1287</v>
      </c>
      <c r="Y18" s="17">
        <v>795</v>
      </c>
      <c r="Z18" s="17">
        <v>2463</v>
      </c>
      <c r="AA18" s="17">
        <v>1543</v>
      </c>
      <c r="AB18" s="17">
        <v>920</v>
      </c>
      <c r="AC18" s="17">
        <v>3111</v>
      </c>
      <c r="AD18" s="17">
        <v>1975</v>
      </c>
      <c r="AE18" s="17">
        <v>1136</v>
      </c>
      <c r="AF18" s="17">
        <v>3738</v>
      </c>
      <c r="AG18" s="17">
        <v>2347</v>
      </c>
      <c r="AH18" s="17">
        <v>1391</v>
      </c>
      <c r="AI18" s="17">
        <v>4171</v>
      </c>
      <c r="AJ18" s="17">
        <v>2631</v>
      </c>
      <c r="AK18" s="17">
        <v>1540</v>
      </c>
    </row>
    <row r="19" spans="1:37" s="15" customFormat="1" ht="18" customHeight="1">
      <c r="A19" s="91" t="s">
        <v>26</v>
      </c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</row>
    <row r="20" spans="1:37" s="15" customFormat="1" ht="17.25" customHeight="1">
      <c r="A20" s="68" t="s">
        <v>66</v>
      </c>
      <c r="B20" s="22">
        <v>105893</v>
      </c>
      <c r="C20" s="22">
        <v>58247</v>
      </c>
      <c r="D20" s="22">
        <v>47646</v>
      </c>
      <c r="E20" s="22">
        <v>103963</v>
      </c>
      <c r="F20" s="22">
        <v>57172</v>
      </c>
      <c r="G20" s="22">
        <v>46791</v>
      </c>
      <c r="H20" s="22">
        <v>103350</v>
      </c>
      <c r="I20" s="22">
        <v>56912</v>
      </c>
      <c r="J20" s="22">
        <v>46438</v>
      </c>
      <c r="K20" s="22">
        <v>104471</v>
      </c>
      <c r="L20" s="22">
        <v>57222</v>
      </c>
      <c r="M20" s="22">
        <v>47249</v>
      </c>
      <c r="N20" s="22">
        <v>106039</v>
      </c>
      <c r="O20" s="22">
        <v>58037</v>
      </c>
      <c r="P20" s="22">
        <v>48002</v>
      </c>
      <c r="Q20" s="22">
        <v>109305</v>
      </c>
      <c r="R20" s="22">
        <v>59535</v>
      </c>
      <c r="S20" s="22">
        <v>49770</v>
      </c>
      <c r="T20" s="22">
        <v>113154</v>
      </c>
      <c r="U20" s="22">
        <v>61174</v>
      </c>
      <c r="V20" s="22">
        <v>51980</v>
      </c>
      <c r="W20" s="22">
        <v>114768</v>
      </c>
      <c r="X20" s="22">
        <v>61776</v>
      </c>
      <c r="Y20" s="22">
        <v>52992</v>
      </c>
      <c r="Z20" s="22">
        <v>123281</v>
      </c>
      <c r="AA20" s="22">
        <v>65530</v>
      </c>
      <c r="AB20" s="22">
        <v>57751</v>
      </c>
      <c r="AC20" s="22">
        <v>156641</v>
      </c>
      <c r="AD20" s="22">
        <v>79706</v>
      </c>
      <c r="AE20" s="22">
        <v>76935</v>
      </c>
      <c r="AF20" s="22">
        <v>176799</v>
      </c>
      <c r="AG20" s="22">
        <v>89965</v>
      </c>
      <c r="AH20" s="22">
        <v>86834</v>
      </c>
      <c r="AI20" s="22">
        <v>202059</v>
      </c>
      <c r="AJ20" s="22">
        <v>102617</v>
      </c>
      <c r="AK20" s="22">
        <v>99442</v>
      </c>
    </row>
    <row r="21" spans="1:37" s="15" customFormat="1" ht="17.25" customHeight="1">
      <c r="A21" s="68" t="s">
        <v>67</v>
      </c>
      <c r="B21" s="16">
        <v>26970</v>
      </c>
      <c r="C21" s="16">
        <v>15380</v>
      </c>
      <c r="D21" s="16">
        <v>11590</v>
      </c>
      <c r="E21" s="16">
        <v>26485</v>
      </c>
      <c r="F21" s="16">
        <v>14948</v>
      </c>
      <c r="G21" s="16">
        <v>11537</v>
      </c>
      <c r="H21" s="16">
        <v>24662</v>
      </c>
      <c r="I21" s="16">
        <v>14126</v>
      </c>
      <c r="J21" s="16">
        <v>10536</v>
      </c>
      <c r="K21" s="16">
        <v>26438</v>
      </c>
      <c r="L21" s="16">
        <v>14658</v>
      </c>
      <c r="M21" s="16">
        <v>11780</v>
      </c>
      <c r="N21" s="16">
        <v>27287</v>
      </c>
      <c r="O21" s="16">
        <v>14961</v>
      </c>
      <c r="P21" s="16">
        <v>12326</v>
      </c>
      <c r="Q21" s="16">
        <v>29594</v>
      </c>
      <c r="R21" s="16">
        <v>15958</v>
      </c>
      <c r="S21" s="16">
        <v>13636</v>
      </c>
      <c r="T21" s="16">
        <v>31959</v>
      </c>
      <c r="U21" s="16">
        <v>16944</v>
      </c>
      <c r="V21" s="16">
        <v>15015</v>
      </c>
      <c r="W21" s="16">
        <v>30917</v>
      </c>
      <c r="X21" s="16">
        <v>16420</v>
      </c>
      <c r="Y21" s="16">
        <v>14497</v>
      </c>
      <c r="Z21" s="16">
        <v>35837</v>
      </c>
      <c r="AA21" s="16">
        <v>18579</v>
      </c>
      <c r="AB21" s="16">
        <v>17258</v>
      </c>
      <c r="AC21" s="16">
        <v>64968</v>
      </c>
      <c r="AD21" s="16">
        <v>30789</v>
      </c>
      <c r="AE21" s="16">
        <v>34179</v>
      </c>
      <c r="AF21" s="16">
        <v>79031</v>
      </c>
      <c r="AG21" s="16">
        <v>37820</v>
      </c>
      <c r="AH21" s="16">
        <v>41211</v>
      </c>
      <c r="AI21" s="16">
        <v>64530</v>
      </c>
      <c r="AJ21" s="16">
        <v>32989</v>
      </c>
      <c r="AK21" s="16">
        <v>31541</v>
      </c>
    </row>
    <row r="22" spans="1:37" s="15" customFormat="1" ht="17.25" customHeight="1">
      <c r="A22" s="68" t="s">
        <v>68</v>
      </c>
      <c r="B22" s="16">
        <v>5529</v>
      </c>
      <c r="C22" s="16">
        <v>2735</v>
      </c>
      <c r="D22" s="16">
        <v>2794</v>
      </c>
      <c r="E22" s="16">
        <v>7844</v>
      </c>
      <c r="F22" s="16">
        <v>3928</v>
      </c>
      <c r="G22" s="16">
        <v>3916</v>
      </c>
      <c r="H22" s="16">
        <v>7923</v>
      </c>
      <c r="I22" s="16">
        <v>3920</v>
      </c>
      <c r="J22" s="16">
        <v>4003</v>
      </c>
      <c r="K22" s="16">
        <v>6705</v>
      </c>
      <c r="L22" s="16">
        <v>3319</v>
      </c>
      <c r="M22" s="16">
        <v>3386</v>
      </c>
      <c r="N22" s="16">
        <v>6054</v>
      </c>
      <c r="O22" s="16">
        <v>3100</v>
      </c>
      <c r="P22" s="16">
        <v>2954</v>
      </c>
      <c r="Q22" s="16">
        <v>6007</v>
      </c>
      <c r="R22" s="16">
        <v>3134</v>
      </c>
      <c r="S22" s="16">
        <v>2873</v>
      </c>
      <c r="T22" s="16">
        <v>6417</v>
      </c>
      <c r="U22" s="16">
        <v>3357</v>
      </c>
      <c r="V22" s="16">
        <v>3060</v>
      </c>
      <c r="W22" s="16">
        <v>6883</v>
      </c>
      <c r="X22" s="16">
        <v>3583</v>
      </c>
      <c r="Y22" s="16">
        <v>3300</v>
      </c>
      <c r="Z22" s="16">
        <v>7312</v>
      </c>
      <c r="AA22" s="16">
        <v>3797</v>
      </c>
      <c r="AB22" s="16">
        <v>3515</v>
      </c>
      <c r="AC22" s="16">
        <v>7975</v>
      </c>
      <c r="AD22" s="16">
        <v>4084</v>
      </c>
      <c r="AE22" s="16">
        <v>3891</v>
      </c>
      <c r="AF22" s="16">
        <v>9275</v>
      </c>
      <c r="AG22" s="16">
        <v>4579</v>
      </c>
      <c r="AH22" s="16">
        <v>4696</v>
      </c>
      <c r="AI22" s="16">
        <v>10320</v>
      </c>
      <c r="AJ22" s="16">
        <v>5088</v>
      </c>
      <c r="AK22" s="16">
        <v>5232</v>
      </c>
    </row>
    <row r="23" spans="1:37" s="15" customFormat="1" ht="17.25" customHeight="1">
      <c r="A23" s="68" t="s">
        <v>69</v>
      </c>
      <c r="B23" s="16">
        <v>7228</v>
      </c>
      <c r="C23" s="16">
        <v>3255</v>
      </c>
      <c r="D23" s="16">
        <v>3973</v>
      </c>
      <c r="E23" s="16">
        <v>4523</v>
      </c>
      <c r="F23" s="16">
        <v>1901</v>
      </c>
      <c r="G23" s="16">
        <v>2622</v>
      </c>
      <c r="H23" s="16">
        <v>2550</v>
      </c>
      <c r="I23" s="16">
        <v>1137</v>
      </c>
      <c r="J23" s="16">
        <v>1413</v>
      </c>
      <c r="K23" s="16">
        <v>2333</v>
      </c>
      <c r="L23" s="16">
        <v>1038</v>
      </c>
      <c r="M23" s="16">
        <v>1295</v>
      </c>
      <c r="N23" s="16">
        <v>2131</v>
      </c>
      <c r="O23" s="16">
        <v>968</v>
      </c>
      <c r="P23" s="16">
        <v>1163</v>
      </c>
      <c r="Q23" s="16">
        <v>1918</v>
      </c>
      <c r="R23" s="16">
        <v>828</v>
      </c>
      <c r="S23" s="16">
        <v>1090</v>
      </c>
      <c r="T23" s="16">
        <v>1585</v>
      </c>
      <c r="U23" s="16">
        <v>709</v>
      </c>
      <c r="V23" s="16">
        <v>876</v>
      </c>
      <c r="W23" s="16">
        <v>1440</v>
      </c>
      <c r="X23" s="16">
        <v>671</v>
      </c>
      <c r="Y23" s="16">
        <v>769</v>
      </c>
      <c r="Z23" s="16">
        <v>1928</v>
      </c>
      <c r="AA23" s="16">
        <v>935</v>
      </c>
      <c r="AB23" s="16">
        <v>993</v>
      </c>
      <c r="AC23" s="16">
        <v>2491</v>
      </c>
      <c r="AD23" s="16">
        <v>1186</v>
      </c>
      <c r="AE23" s="16">
        <v>1305</v>
      </c>
      <c r="AF23" s="16">
        <v>2185</v>
      </c>
      <c r="AG23" s="16">
        <v>1012</v>
      </c>
      <c r="AH23" s="16">
        <v>1173</v>
      </c>
      <c r="AI23" s="16">
        <v>2874</v>
      </c>
      <c r="AJ23" s="16">
        <v>1373</v>
      </c>
      <c r="AK23" s="16">
        <v>1501</v>
      </c>
    </row>
    <row r="24" spans="1:37" s="15" customFormat="1" ht="17.25" customHeight="1">
      <c r="A24" s="68" t="s">
        <v>70</v>
      </c>
      <c r="B24" s="16">
        <v>4</v>
      </c>
      <c r="C24" s="16">
        <v>3</v>
      </c>
      <c r="D24" s="16">
        <v>1</v>
      </c>
      <c r="E24" s="16">
        <v>14</v>
      </c>
      <c r="F24" s="16">
        <v>12</v>
      </c>
      <c r="G24" s="16">
        <v>2</v>
      </c>
      <c r="H24" s="16">
        <v>15</v>
      </c>
      <c r="I24" s="16">
        <v>11</v>
      </c>
      <c r="J24" s="16">
        <v>4</v>
      </c>
      <c r="K24" s="16">
        <v>19</v>
      </c>
      <c r="L24" s="16">
        <v>13</v>
      </c>
      <c r="M24" s="16">
        <v>6</v>
      </c>
      <c r="N24" s="16">
        <v>27</v>
      </c>
      <c r="O24" s="16">
        <v>20</v>
      </c>
      <c r="P24" s="16">
        <v>7</v>
      </c>
      <c r="Q24" s="16">
        <v>67</v>
      </c>
      <c r="R24" s="16">
        <v>56</v>
      </c>
      <c r="S24" s="16">
        <v>11</v>
      </c>
      <c r="T24" s="16">
        <v>83</v>
      </c>
      <c r="U24" s="16">
        <v>71</v>
      </c>
      <c r="V24" s="16">
        <v>12</v>
      </c>
      <c r="W24" s="16">
        <v>77</v>
      </c>
      <c r="X24" s="16">
        <v>59</v>
      </c>
      <c r="Y24" s="16">
        <v>18</v>
      </c>
      <c r="Z24" s="16">
        <v>66</v>
      </c>
      <c r="AA24" s="16">
        <v>48</v>
      </c>
      <c r="AB24" s="16">
        <v>18</v>
      </c>
      <c r="AC24" s="16">
        <v>10</v>
      </c>
      <c r="AD24" s="16">
        <v>7</v>
      </c>
      <c r="AE24" s="16">
        <v>3</v>
      </c>
      <c r="AF24" s="16">
        <v>10</v>
      </c>
      <c r="AG24" s="16">
        <v>7</v>
      </c>
      <c r="AH24" s="16">
        <v>3</v>
      </c>
      <c r="AI24" s="16">
        <v>2</v>
      </c>
      <c r="AJ24" s="16">
        <v>2</v>
      </c>
      <c r="AK24" s="16">
        <v>0</v>
      </c>
    </row>
    <row r="25" spans="1:37" s="15" customFormat="1" ht="17.25" customHeight="1">
      <c r="A25" s="68" t="s">
        <v>71</v>
      </c>
      <c r="B25" s="16">
        <v>94</v>
      </c>
      <c r="C25" s="16">
        <v>22</v>
      </c>
      <c r="D25" s="16">
        <v>72</v>
      </c>
      <c r="E25" s="16">
        <v>85</v>
      </c>
      <c r="F25" s="16">
        <v>17</v>
      </c>
      <c r="G25" s="16">
        <v>68</v>
      </c>
      <c r="H25" s="16">
        <v>52</v>
      </c>
      <c r="I25" s="16">
        <v>12</v>
      </c>
      <c r="J25" s="16">
        <v>40</v>
      </c>
      <c r="K25" s="16">
        <v>42</v>
      </c>
      <c r="L25" s="16">
        <v>19</v>
      </c>
      <c r="M25" s="16">
        <v>23</v>
      </c>
      <c r="N25" s="16">
        <v>36</v>
      </c>
      <c r="O25" s="16">
        <v>20</v>
      </c>
      <c r="P25" s="16">
        <v>16</v>
      </c>
      <c r="Q25" s="16">
        <v>32</v>
      </c>
      <c r="R25" s="16">
        <v>21</v>
      </c>
      <c r="S25" s="16">
        <v>11</v>
      </c>
      <c r="T25" s="16">
        <v>59</v>
      </c>
      <c r="U25" s="16">
        <v>32</v>
      </c>
      <c r="V25" s="16">
        <v>27</v>
      </c>
      <c r="W25" s="16">
        <v>865</v>
      </c>
      <c r="X25" s="16">
        <v>409</v>
      </c>
      <c r="Y25" s="16">
        <v>456</v>
      </c>
      <c r="Z25" s="16">
        <v>2445</v>
      </c>
      <c r="AA25" s="16">
        <v>1127</v>
      </c>
      <c r="AB25" s="16">
        <v>1318</v>
      </c>
      <c r="AC25" s="16">
        <v>3083</v>
      </c>
      <c r="AD25" s="16">
        <v>1380</v>
      </c>
      <c r="AE25" s="16">
        <v>1703</v>
      </c>
      <c r="AF25" s="16">
        <v>3300</v>
      </c>
      <c r="AG25" s="16">
        <v>1505</v>
      </c>
      <c r="AH25" s="16">
        <v>1795</v>
      </c>
      <c r="AI25" s="16">
        <v>36890</v>
      </c>
      <c r="AJ25" s="16">
        <v>15593</v>
      </c>
      <c r="AK25" s="16">
        <v>21297</v>
      </c>
    </row>
    <row r="26" spans="1:37" s="15" customFormat="1" ht="17.25" customHeight="1">
      <c r="A26" s="68" t="s">
        <v>72</v>
      </c>
      <c r="B26" s="16">
        <v>66025</v>
      </c>
      <c r="C26" s="16">
        <v>36846</v>
      </c>
      <c r="D26" s="16">
        <v>29179</v>
      </c>
      <c r="E26" s="16">
        <v>64952</v>
      </c>
      <c r="F26" s="16">
        <v>36350</v>
      </c>
      <c r="G26" s="16">
        <v>28602</v>
      </c>
      <c r="H26" s="16">
        <v>68060</v>
      </c>
      <c r="I26" s="16">
        <v>37679</v>
      </c>
      <c r="J26" s="16">
        <v>30381</v>
      </c>
      <c r="K26" s="16">
        <v>68700</v>
      </c>
      <c r="L26" s="16">
        <v>38056</v>
      </c>
      <c r="M26" s="16">
        <v>30644</v>
      </c>
      <c r="N26" s="16">
        <v>70094</v>
      </c>
      <c r="O26" s="16">
        <v>38751</v>
      </c>
      <c r="P26" s="16">
        <v>31343</v>
      </c>
      <c r="Q26" s="16">
        <v>70994</v>
      </c>
      <c r="R26" s="16">
        <v>39169</v>
      </c>
      <c r="S26" s="16">
        <v>31825</v>
      </c>
      <c r="T26" s="16">
        <v>72098</v>
      </c>
      <c r="U26" s="16">
        <v>39553</v>
      </c>
      <c r="V26" s="16">
        <v>32545</v>
      </c>
      <c r="W26" s="16">
        <v>73540</v>
      </c>
      <c r="X26" s="16">
        <v>40084</v>
      </c>
      <c r="Y26" s="16">
        <v>33456</v>
      </c>
      <c r="Z26" s="16">
        <v>74432</v>
      </c>
      <c r="AA26" s="16">
        <v>40374</v>
      </c>
      <c r="AB26" s="16">
        <v>34058</v>
      </c>
      <c r="AC26" s="16">
        <v>76436</v>
      </c>
      <c r="AD26" s="16">
        <v>41329</v>
      </c>
      <c r="AE26" s="16">
        <v>35107</v>
      </c>
      <c r="AF26" s="16">
        <v>80926</v>
      </c>
      <c r="AG26" s="16">
        <v>43886</v>
      </c>
      <c r="AH26" s="16">
        <v>37040</v>
      </c>
      <c r="AI26" s="16">
        <v>85129</v>
      </c>
      <c r="AJ26" s="16">
        <v>46318</v>
      </c>
      <c r="AK26" s="16">
        <v>38811</v>
      </c>
    </row>
    <row r="27" spans="1:37" s="15" customFormat="1" ht="17.25" customHeight="1">
      <c r="A27" s="68" t="s">
        <v>73</v>
      </c>
      <c r="B27" s="16">
        <v>37</v>
      </c>
      <c r="C27" s="16">
        <v>2</v>
      </c>
      <c r="D27" s="16">
        <v>35</v>
      </c>
      <c r="E27" s="16">
        <v>45</v>
      </c>
      <c r="F27" s="16">
        <v>4</v>
      </c>
      <c r="G27" s="16">
        <v>41</v>
      </c>
      <c r="H27" s="16">
        <v>58</v>
      </c>
      <c r="I27" s="16">
        <v>6</v>
      </c>
      <c r="J27" s="16">
        <v>52</v>
      </c>
      <c r="K27" s="16">
        <v>55</v>
      </c>
      <c r="L27" s="16">
        <v>9</v>
      </c>
      <c r="M27" s="16">
        <v>46</v>
      </c>
      <c r="N27" s="16">
        <v>81</v>
      </c>
      <c r="O27" s="16">
        <v>13</v>
      </c>
      <c r="P27" s="16">
        <v>68</v>
      </c>
      <c r="Q27" s="16">
        <v>129</v>
      </c>
      <c r="R27" s="16">
        <v>21</v>
      </c>
      <c r="S27" s="16">
        <v>108</v>
      </c>
      <c r="T27" s="16">
        <v>221</v>
      </c>
      <c r="U27" s="16">
        <v>56</v>
      </c>
      <c r="V27" s="16">
        <v>165</v>
      </c>
      <c r="W27" s="16">
        <v>229</v>
      </c>
      <c r="X27" s="16">
        <v>37</v>
      </c>
      <c r="Y27" s="16">
        <v>192</v>
      </c>
      <c r="Z27" s="16">
        <v>275</v>
      </c>
      <c r="AA27" s="16">
        <v>49</v>
      </c>
      <c r="AB27" s="16">
        <v>226</v>
      </c>
      <c r="AC27" s="16">
        <v>341</v>
      </c>
      <c r="AD27" s="16">
        <v>60</v>
      </c>
      <c r="AE27" s="16">
        <v>281</v>
      </c>
      <c r="AF27" s="16">
        <v>421</v>
      </c>
      <c r="AG27" s="16">
        <v>76</v>
      </c>
      <c r="AH27" s="16">
        <v>345</v>
      </c>
      <c r="AI27" s="16">
        <v>515</v>
      </c>
      <c r="AJ27" s="16">
        <v>79</v>
      </c>
      <c r="AK27" s="16">
        <v>436</v>
      </c>
    </row>
    <row r="28" spans="1:37" s="15" customFormat="1" ht="17.25" customHeight="1">
      <c r="A28" s="68" t="s">
        <v>74</v>
      </c>
      <c r="B28" s="17">
        <v>6</v>
      </c>
      <c r="C28" s="17">
        <v>4</v>
      </c>
      <c r="D28" s="17">
        <v>2</v>
      </c>
      <c r="E28" s="17">
        <v>15</v>
      </c>
      <c r="F28" s="17">
        <v>12</v>
      </c>
      <c r="G28" s="17">
        <v>3</v>
      </c>
      <c r="H28" s="17">
        <v>30</v>
      </c>
      <c r="I28" s="17">
        <v>21</v>
      </c>
      <c r="J28" s="17">
        <v>9</v>
      </c>
      <c r="K28" s="17">
        <v>179</v>
      </c>
      <c r="L28" s="17">
        <v>110</v>
      </c>
      <c r="M28" s="17">
        <v>69</v>
      </c>
      <c r="N28" s="17">
        <v>329</v>
      </c>
      <c r="O28" s="17">
        <v>204</v>
      </c>
      <c r="P28" s="17">
        <v>125</v>
      </c>
      <c r="Q28" s="17">
        <v>564</v>
      </c>
      <c r="R28" s="17">
        <v>348</v>
      </c>
      <c r="S28" s="17">
        <v>216</v>
      </c>
      <c r="T28" s="17">
        <v>732</v>
      </c>
      <c r="U28" s="17">
        <v>452</v>
      </c>
      <c r="V28" s="17">
        <v>280</v>
      </c>
      <c r="W28" s="17">
        <v>817</v>
      </c>
      <c r="X28" s="17">
        <v>513</v>
      </c>
      <c r="Y28" s="17">
        <v>304</v>
      </c>
      <c r="Z28" s="17">
        <v>986</v>
      </c>
      <c r="AA28" s="17">
        <v>621</v>
      </c>
      <c r="AB28" s="17">
        <v>365</v>
      </c>
      <c r="AC28" s="17">
        <v>1337</v>
      </c>
      <c r="AD28" s="17">
        <v>871</v>
      </c>
      <c r="AE28" s="17">
        <v>466</v>
      </c>
      <c r="AF28" s="17">
        <v>1651</v>
      </c>
      <c r="AG28" s="17">
        <v>1080</v>
      </c>
      <c r="AH28" s="17">
        <v>571</v>
      </c>
      <c r="AI28" s="17">
        <v>1799</v>
      </c>
      <c r="AJ28" s="17">
        <v>1175</v>
      </c>
      <c r="AK28" s="17">
        <v>624</v>
      </c>
    </row>
    <row r="29" spans="1:37" s="15" customFormat="1" ht="17.25" customHeight="1">
      <c r="A29" s="91" t="s">
        <v>27</v>
      </c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</row>
    <row r="30" spans="1:37" s="15" customFormat="1" ht="17.25" customHeight="1">
      <c r="A30" s="68" t="s">
        <v>66</v>
      </c>
      <c r="B30" s="22">
        <v>32735</v>
      </c>
      <c r="C30" s="22">
        <v>18155</v>
      </c>
      <c r="D30" s="22">
        <v>14580</v>
      </c>
      <c r="E30" s="22">
        <v>31313</v>
      </c>
      <c r="F30" s="22">
        <v>17367</v>
      </c>
      <c r="G30" s="22">
        <v>13946</v>
      </c>
      <c r="H30" s="22">
        <v>29978</v>
      </c>
      <c r="I30" s="22">
        <v>16758</v>
      </c>
      <c r="J30" s="22">
        <v>13220</v>
      </c>
      <c r="K30" s="22">
        <v>29450</v>
      </c>
      <c r="L30" s="22">
        <v>16454</v>
      </c>
      <c r="M30" s="22">
        <v>12996</v>
      </c>
      <c r="N30" s="22">
        <v>29853</v>
      </c>
      <c r="O30" s="22">
        <v>16696</v>
      </c>
      <c r="P30" s="22">
        <v>13157</v>
      </c>
      <c r="Q30" s="22">
        <v>29856</v>
      </c>
      <c r="R30" s="22">
        <v>16661</v>
      </c>
      <c r="S30" s="22">
        <v>13195</v>
      </c>
      <c r="T30" s="22">
        <v>30144</v>
      </c>
      <c r="U30" s="22">
        <v>16819</v>
      </c>
      <c r="V30" s="22">
        <v>13325</v>
      </c>
      <c r="W30" s="22">
        <v>29801</v>
      </c>
      <c r="X30" s="22">
        <v>16562</v>
      </c>
      <c r="Y30" s="22">
        <v>13239</v>
      </c>
      <c r="Z30" s="22">
        <v>30948</v>
      </c>
      <c r="AA30" s="22">
        <v>17037</v>
      </c>
      <c r="AB30" s="22">
        <v>13911</v>
      </c>
      <c r="AC30" s="22">
        <v>34666</v>
      </c>
      <c r="AD30" s="22">
        <v>18535</v>
      </c>
      <c r="AE30" s="22">
        <v>16131</v>
      </c>
      <c r="AF30" s="22">
        <v>37890</v>
      </c>
      <c r="AG30" s="22">
        <v>20124</v>
      </c>
      <c r="AH30" s="22">
        <v>17766</v>
      </c>
      <c r="AI30" s="22">
        <v>41864</v>
      </c>
      <c r="AJ30" s="22">
        <v>22229</v>
      </c>
      <c r="AK30" s="22">
        <v>19635</v>
      </c>
    </row>
    <row r="31" spans="1:37" s="15" customFormat="1" ht="17.25" customHeight="1">
      <c r="A31" s="68" t="s">
        <v>67</v>
      </c>
      <c r="B31" s="16">
        <v>7706</v>
      </c>
      <c r="C31" s="16">
        <v>3852</v>
      </c>
      <c r="D31" s="16">
        <v>3854</v>
      </c>
      <c r="E31" s="16">
        <v>7580</v>
      </c>
      <c r="F31" s="16">
        <v>3779</v>
      </c>
      <c r="G31" s="16">
        <v>3801</v>
      </c>
      <c r="H31" s="16">
        <v>6990</v>
      </c>
      <c r="I31" s="16">
        <v>3560</v>
      </c>
      <c r="J31" s="16">
        <v>3430</v>
      </c>
      <c r="K31" s="16">
        <v>7005</v>
      </c>
      <c r="L31" s="16">
        <v>3574</v>
      </c>
      <c r="M31" s="16">
        <v>3431</v>
      </c>
      <c r="N31" s="16">
        <v>7492</v>
      </c>
      <c r="O31" s="16">
        <v>3815</v>
      </c>
      <c r="P31" s="16">
        <v>3677</v>
      </c>
      <c r="Q31" s="16">
        <v>7625</v>
      </c>
      <c r="R31" s="16">
        <v>3856</v>
      </c>
      <c r="S31" s="16">
        <v>3769</v>
      </c>
      <c r="T31" s="16">
        <v>8103</v>
      </c>
      <c r="U31" s="16">
        <v>4098</v>
      </c>
      <c r="V31" s="16">
        <v>4005</v>
      </c>
      <c r="W31" s="16">
        <v>7892</v>
      </c>
      <c r="X31" s="16">
        <v>3930</v>
      </c>
      <c r="Y31" s="16">
        <v>3962</v>
      </c>
      <c r="Z31" s="16">
        <v>8532</v>
      </c>
      <c r="AA31" s="16">
        <v>4271</v>
      </c>
      <c r="AB31" s="16">
        <v>4261</v>
      </c>
      <c r="AC31" s="16">
        <v>11926</v>
      </c>
      <c r="AD31" s="16">
        <v>5655</v>
      </c>
      <c r="AE31" s="16">
        <v>6271</v>
      </c>
      <c r="AF31" s="16">
        <v>14193</v>
      </c>
      <c r="AG31" s="16">
        <v>6636</v>
      </c>
      <c r="AH31" s="16">
        <v>7557</v>
      </c>
      <c r="AI31" s="16">
        <v>13195</v>
      </c>
      <c r="AJ31" s="16">
        <v>6531</v>
      </c>
      <c r="AK31" s="16">
        <v>6664</v>
      </c>
    </row>
    <row r="32" spans="1:37" s="15" customFormat="1" ht="17.25" customHeight="1">
      <c r="A32" s="68" t="s">
        <v>68</v>
      </c>
      <c r="B32" s="16">
        <v>2378</v>
      </c>
      <c r="C32" s="16">
        <v>1253</v>
      </c>
      <c r="D32" s="16">
        <v>1125</v>
      </c>
      <c r="E32" s="16">
        <v>2327</v>
      </c>
      <c r="F32" s="16">
        <v>1273</v>
      </c>
      <c r="G32" s="16">
        <v>1054</v>
      </c>
      <c r="H32" s="16">
        <v>1707</v>
      </c>
      <c r="I32" s="16">
        <v>1042</v>
      </c>
      <c r="J32" s="16">
        <v>665</v>
      </c>
      <c r="K32" s="16">
        <v>1590</v>
      </c>
      <c r="L32" s="16">
        <v>967</v>
      </c>
      <c r="M32" s="16">
        <v>623</v>
      </c>
      <c r="N32" s="16">
        <v>1592</v>
      </c>
      <c r="O32" s="16">
        <v>975</v>
      </c>
      <c r="P32" s="16">
        <v>617</v>
      </c>
      <c r="Q32" s="16">
        <v>1628</v>
      </c>
      <c r="R32" s="16">
        <v>981</v>
      </c>
      <c r="S32" s="16">
        <v>647</v>
      </c>
      <c r="T32" s="16">
        <v>1620</v>
      </c>
      <c r="U32" s="16">
        <v>988</v>
      </c>
      <c r="V32" s="16">
        <v>632</v>
      </c>
      <c r="W32" s="16">
        <v>1595</v>
      </c>
      <c r="X32" s="16">
        <v>990</v>
      </c>
      <c r="Y32" s="16">
        <v>605</v>
      </c>
      <c r="Z32" s="16">
        <v>1645</v>
      </c>
      <c r="AA32" s="16">
        <v>1022</v>
      </c>
      <c r="AB32" s="16">
        <v>623</v>
      </c>
      <c r="AC32" s="16">
        <v>1721</v>
      </c>
      <c r="AD32" s="16">
        <v>1055</v>
      </c>
      <c r="AE32" s="16">
        <v>666</v>
      </c>
      <c r="AF32" s="16">
        <v>1582</v>
      </c>
      <c r="AG32" s="16">
        <v>944</v>
      </c>
      <c r="AH32" s="16">
        <v>638</v>
      </c>
      <c r="AI32" s="16">
        <v>1581</v>
      </c>
      <c r="AJ32" s="16">
        <v>915</v>
      </c>
      <c r="AK32" s="16">
        <v>666</v>
      </c>
    </row>
    <row r="33" spans="1:37" s="15" customFormat="1" ht="17.25" customHeight="1">
      <c r="A33" s="68" t="s">
        <v>69</v>
      </c>
      <c r="B33" s="16">
        <v>1521</v>
      </c>
      <c r="C33" s="16">
        <v>707</v>
      </c>
      <c r="D33" s="16">
        <v>814</v>
      </c>
      <c r="E33" s="16">
        <v>946</v>
      </c>
      <c r="F33" s="16">
        <v>412</v>
      </c>
      <c r="G33" s="16">
        <v>534</v>
      </c>
      <c r="H33" s="16">
        <v>231</v>
      </c>
      <c r="I33" s="16">
        <v>146</v>
      </c>
      <c r="J33" s="16">
        <v>85</v>
      </c>
      <c r="K33" s="16">
        <v>151</v>
      </c>
      <c r="L33" s="16">
        <v>101</v>
      </c>
      <c r="M33" s="16">
        <v>50</v>
      </c>
      <c r="N33" s="16">
        <v>135</v>
      </c>
      <c r="O33" s="16">
        <v>94</v>
      </c>
      <c r="P33" s="16">
        <v>41</v>
      </c>
      <c r="Q33" s="16">
        <v>155</v>
      </c>
      <c r="R33" s="16">
        <v>110</v>
      </c>
      <c r="S33" s="16">
        <v>45</v>
      </c>
      <c r="T33" s="16">
        <v>167</v>
      </c>
      <c r="U33" s="16">
        <v>109</v>
      </c>
      <c r="V33" s="16">
        <v>58</v>
      </c>
      <c r="W33" s="16">
        <v>162</v>
      </c>
      <c r="X33" s="16">
        <v>100</v>
      </c>
      <c r="Y33" s="16">
        <v>62</v>
      </c>
      <c r="Z33" s="16">
        <v>220</v>
      </c>
      <c r="AA33" s="16">
        <v>145</v>
      </c>
      <c r="AB33" s="16">
        <v>75</v>
      </c>
      <c r="AC33" s="16">
        <v>224</v>
      </c>
      <c r="AD33" s="16">
        <v>157</v>
      </c>
      <c r="AE33" s="16">
        <v>67</v>
      </c>
      <c r="AF33" s="16">
        <v>153</v>
      </c>
      <c r="AG33" s="16">
        <v>108</v>
      </c>
      <c r="AH33" s="16">
        <v>45</v>
      </c>
      <c r="AI33" s="16">
        <v>199</v>
      </c>
      <c r="AJ33" s="16">
        <v>127</v>
      </c>
      <c r="AK33" s="16">
        <v>72</v>
      </c>
    </row>
    <row r="34" spans="1:37" s="15" customFormat="1" ht="17.25" customHeight="1">
      <c r="A34" s="68" t="s">
        <v>70</v>
      </c>
      <c r="B34" s="16">
        <v>34</v>
      </c>
      <c r="C34" s="16">
        <v>28</v>
      </c>
      <c r="D34" s="16">
        <v>6</v>
      </c>
      <c r="E34" s="16">
        <v>39</v>
      </c>
      <c r="F34" s="16">
        <v>30</v>
      </c>
      <c r="G34" s="16">
        <v>9</v>
      </c>
      <c r="H34" s="16">
        <v>40</v>
      </c>
      <c r="I34" s="16">
        <v>32</v>
      </c>
      <c r="J34" s="16">
        <v>8</v>
      </c>
      <c r="K34" s="16">
        <v>31</v>
      </c>
      <c r="L34" s="16">
        <v>25</v>
      </c>
      <c r="M34" s="16">
        <v>6</v>
      </c>
      <c r="N34" s="16">
        <v>23</v>
      </c>
      <c r="O34" s="16">
        <v>20</v>
      </c>
      <c r="P34" s="16">
        <v>3</v>
      </c>
      <c r="Q34" s="16">
        <v>19</v>
      </c>
      <c r="R34" s="16">
        <v>16</v>
      </c>
      <c r="S34" s="16">
        <v>3</v>
      </c>
      <c r="T34" s="16">
        <v>21</v>
      </c>
      <c r="U34" s="16">
        <v>19</v>
      </c>
      <c r="V34" s="16">
        <v>2</v>
      </c>
      <c r="W34" s="16">
        <v>33</v>
      </c>
      <c r="X34" s="16">
        <v>30</v>
      </c>
      <c r="Y34" s="16">
        <v>3</v>
      </c>
      <c r="Z34" s="16">
        <v>28</v>
      </c>
      <c r="AA34" s="16">
        <v>26</v>
      </c>
      <c r="AB34" s="16">
        <v>2</v>
      </c>
      <c r="AC34" s="16">
        <v>11</v>
      </c>
      <c r="AD34" s="16">
        <v>11</v>
      </c>
      <c r="AE34" s="16">
        <v>0</v>
      </c>
      <c r="AF34" s="16">
        <v>3</v>
      </c>
      <c r="AG34" s="16">
        <v>2</v>
      </c>
      <c r="AH34" s="16">
        <v>1</v>
      </c>
      <c r="AI34" s="16">
        <v>1</v>
      </c>
      <c r="AJ34" s="16">
        <v>1</v>
      </c>
      <c r="AK34" s="16">
        <v>0</v>
      </c>
    </row>
    <row r="35" spans="1:37" s="15" customFormat="1" ht="17.25" customHeight="1">
      <c r="A35" s="68" t="s">
        <v>71</v>
      </c>
      <c r="B35" s="16">
        <v>11</v>
      </c>
      <c r="C35" s="16">
        <v>5</v>
      </c>
      <c r="D35" s="16">
        <v>6</v>
      </c>
      <c r="E35" s="16">
        <v>9</v>
      </c>
      <c r="F35" s="16">
        <v>3</v>
      </c>
      <c r="G35" s="16">
        <v>6</v>
      </c>
      <c r="H35" s="16">
        <v>15</v>
      </c>
      <c r="I35" s="16">
        <v>6</v>
      </c>
      <c r="J35" s="16">
        <v>9</v>
      </c>
      <c r="K35" s="16">
        <v>12</v>
      </c>
      <c r="L35" s="16">
        <v>4</v>
      </c>
      <c r="M35" s="16">
        <v>8</v>
      </c>
      <c r="N35" s="16">
        <v>15</v>
      </c>
      <c r="O35" s="16">
        <v>4</v>
      </c>
      <c r="P35" s="16">
        <v>11</v>
      </c>
      <c r="Q35" s="16">
        <v>20</v>
      </c>
      <c r="R35" s="16">
        <v>9</v>
      </c>
      <c r="S35" s="16">
        <v>11</v>
      </c>
      <c r="T35" s="16">
        <v>23</v>
      </c>
      <c r="U35" s="16">
        <v>8</v>
      </c>
      <c r="V35" s="16">
        <v>15</v>
      </c>
      <c r="W35" s="16">
        <v>303</v>
      </c>
      <c r="X35" s="16">
        <v>146</v>
      </c>
      <c r="Y35" s="16">
        <v>157</v>
      </c>
      <c r="Z35" s="16">
        <v>761</v>
      </c>
      <c r="AA35" s="16">
        <v>356</v>
      </c>
      <c r="AB35" s="16">
        <v>405</v>
      </c>
      <c r="AC35" s="16">
        <v>906</v>
      </c>
      <c r="AD35" s="16">
        <v>407</v>
      </c>
      <c r="AE35" s="16">
        <v>499</v>
      </c>
      <c r="AF35" s="16">
        <v>1138</v>
      </c>
      <c r="AG35" s="16">
        <v>518</v>
      </c>
      <c r="AH35" s="16">
        <v>620</v>
      </c>
      <c r="AI35" s="16">
        <v>4656</v>
      </c>
      <c r="AJ35" s="16">
        <v>1960</v>
      </c>
      <c r="AK35" s="16">
        <v>2696</v>
      </c>
    </row>
    <row r="36" spans="1:37" s="15" customFormat="1" ht="17.25" customHeight="1">
      <c r="A36" s="68" t="s">
        <v>72</v>
      </c>
      <c r="B36" s="16">
        <v>21072</v>
      </c>
      <c r="C36" s="16">
        <v>12306</v>
      </c>
      <c r="D36" s="16">
        <v>8766</v>
      </c>
      <c r="E36" s="16">
        <v>20399</v>
      </c>
      <c r="F36" s="16">
        <v>11867</v>
      </c>
      <c r="G36" s="16">
        <v>8532</v>
      </c>
      <c r="H36" s="16">
        <v>20973</v>
      </c>
      <c r="I36" s="16">
        <v>11967</v>
      </c>
      <c r="J36" s="16">
        <v>9006</v>
      </c>
      <c r="K36" s="16">
        <v>20627</v>
      </c>
      <c r="L36" s="16">
        <v>11771</v>
      </c>
      <c r="M36" s="16">
        <v>8856</v>
      </c>
      <c r="N36" s="16">
        <v>20551</v>
      </c>
      <c r="O36" s="16">
        <v>11769</v>
      </c>
      <c r="P36" s="16">
        <v>8782</v>
      </c>
      <c r="Q36" s="16">
        <v>20330</v>
      </c>
      <c r="R36" s="16">
        <v>11652</v>
      </c>
      <c r="S36" s="16">
        <v>8678</v>
      </c>
      <c r="T36" s="16">
        <v>20058</v>
      </c>
      <c r="U36" s="16">
        <v>11520</v>
      </c>
      <c r="V36" s="16">
        <v>8538</v>
      </c>
      <c r="W36" s="16">
        <v>19653</v>
      </c>
      <c r="X36" s="16">
        <v>11279</v>
      </c>
      <c r="Y36" s="16">
        <v>8374</v>
      </c>
      <c r="Z36" s="16">
        <v>19539</v>
      </c>
      <c r="AA36" s="16">
        <v>11093</v>
      </c>
      <c r="AB36" s="16">
        <v>8446</v>
      </c>
      <c r="AC36" s="16">
        <v>19558</v>
      </c>
      <c r="AD36" s="16">
        <v>11083</v>
      </c>
      <c r="AE36" s="16">
        <v>8475</v>
      </c>
      <c r="AF36" s="16">
        <v>20436</v>
      </c>
      <c r="AG36" s="16">
        <v>11712</v>
      </c>
      <c r="AH36" s="16">
        <v>8724</v>
      </c>
      <c r="AI36" s="16">
        <v>21763</v>
      </c>
      <c r="AJ36" s="16">
        <v>12453</v>
      </c>
      <c r="AK36" s="16">
        <v>9310</v>
      </c>
    </row>
    <row r="37" spans="1:37" s="15" customFormat="1" ht="17.25" customHeight="1">
      <c r="A37" s="68" t="s">
        <v>73</v>
      </c>
      <c r="B37" s="16">
        <v>9</v>
      </c>
      <c r="C37" s="16">
        <v>1</v>
      </c>
      <c r="D37" s="16">
        <v>8</v>
      </c>
      <c r="E37" s="16">
        <v>11</v>
      </c>
      <c r="F37" s="16">
        <v>2</v>
      </c>
      <c r="G37" s="16">
        <v>9</v>
      </c>
      <c r="H37" s="16">
        <v>19</v>
      </c>
      <c r="I37" s="16">
        <v>3</v>
      </c>
      <c r="J37" s="16">
        <v>16</v>
      </c>
      <c r="K37" s="16">
        <v>12</v>
      </c>
      <c r="L37" s="16">
        <v>3</v>
      </c>
      <c r="M37" s="16">
        <v>9</v>
      </c>
      <c r="N37" s="16">
        <v>10</v>
      </c>
      <c r="O37" s="16">
        <v>3</v>
      </c>
      <c r="P37" s="16">
        <v>7</v>
      </c>
      <c r="Q37" s="16">
        <v>13</v>
      </c>
      <c r="R37" s="16">
        <v>1</v>
      </c>
      <c r="S37" s="16">
        <v>12</v>
      </c>
      <c r="T37" s="16">
        <v>51</v>
      </c>
      <c r="U37" s="16">
        <v>15</v>
      </c>
      <c r="V37" s="16">
        <v>36</v>
      </c>
      <c r="W37" s="16">
        <v>30</v>
      </c>
      <c r="X37" s="16">
        <v>5</v>
      </c>
      <c r="Y37" s="16">
        <v>25</v>
      </c>
      <c r="Z37" s="16">
        <v>34</v>
      </c>
      <c r="AA37" s="16">
        <v>8</v>
      </c>
      <c r="AB37" s="16">
        <v>26</v>
      </c>
      <c r="AC37" s="16">
        <v>59</v>
      </c>
      <c r="AD37" s="16">
        <v>12</v>
      </c>
      <c r="AE37" s="16">
        <v>47</v>
      </c>
      <c r="AF37" s="16">
        <v>72</v>
      </c>
      <c r="AG37" s="16">
        <v>15</v>
      </c>
      <c r="AH37" s="16">
        <v>57</v>
      </c>
      <c r="AI37" s="16">
        <v>88</v>
      </c>
      <c r="AJ37" s="16">
        <v>16</v>
      </c>
      <c r="AK37" s="16">
        <v>72</v>
      </c>
    </row>
    <row r="38" spans="1:37" s="15" customFormat="1" ht="17.25" customHeight="1">
      <c r="A38" s="68" t="s">
        <v>74</v>
      </c>
      <c r="B38" s="17">
        <v>4</v>
      </c>
      <c r="C38" s="17">
        <v>3</v>
      </c>
      <c r="D38" s="17">
        <v>1</v>
      </c>
      <c r="E38" s="17">
        <v>2</v>
      </c>
      <c r="F38" s="17">
        <v>1</v>
      </c>
      <c r="G38" s="17">
        <v>1</v>
      </c>
      <c r="H38" s="17">
        <v>3</v>
      </c>
      <c r="I38" s="17">
        <v>2</v>
      </c>
      <c r="J38" s="17">
        <v>1</v>
      </c>
      <c r="K38" s="17">
        <v>22</v>
      </c>
      <c r="L38" s="17">
        <v>9</v>
      </c>
      <c r="M38" s="17">
        <v>13</v>
      </c>
      <c r="N38" s="17">
        <v>35</v>
      </c>
      <c r="O38" s="17">
        <v>16</v>
      </c>
      <c r="P38" s="17">
        <v>19</v>
      </c>
      <c r="Q38" s="17">
        <v>66</v>
      </c>
      <c r="R38" s="17">
        <v>36</v>
      </c>
      <c r="S38" s="17">
        <v>30</v>
      </c>
      <c r="T38" s="17">
        <v>101</v>
      </c>
      <c r="U38" s="17">
        <v>62</v>
      </c>
      <c r="V38" s="17">
        <v>39</v>
      </c>
      <c r="W38" s="17">
        <v>133</v>
      </c>
      <c r="X38" s="17">
        <v>82</v>
      </c>
      <c r="Y38" s="17">
        <v>51</v>
      </c>
      <c r="Z38" s="17">
        <v>189</v>
      </c>
      <c r="AA38" s="17">
        <v>116</v>
      </c>
      <c r="AB38" s="17">
        <v>73</v>
      </c>
      <c r="AC38" s="17">
        <v>261</v>
      </c>
      <c r="AD38" s="17">
        <v>155</v>
      </c>
      <c r="AE38" s="17">
        <v>106</v>
      </c>
      <c r="AF38" s="17">
        <v>313</v>
      </c>
      <c r="AG38" s="17">
        <v>189</v>
      </c>
      <c r="AH38" s="17">
        <v>124</v>
      </c>
      <c r="AI38" s="17">
        <v>381</v>
      </c>
      <c r="AJ38" s="17">
        <v>226</v>
      </c>
      <c r="AK38" s="17">
        <v>155</v>
      </c>
    </row>
    <row r="39" spans="1:37" s="15" customFormat="1" ht="17.25" customHeight="1">
      <c r="A39" s="73" t="s">
        <v>28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89"/>
      <c r="N39" s="89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90"/>
    </row>
    <row r="40" spans="1:37" s="15" customFormat="1" ht="17.25" customHeight="1">
      <c r="A40" s="68" t="s">
        <v>66</v>
      </c>
      <c r="B40" s="22">
        <v>103158</v>
      </c>
      <c r="C40" s="22">
        <v>56094</v>
      </c>
      <c r="D40" s="22">
        <v>47064</v>
      </c>
      <c r="E40" s="22">
        <v>98433</v>
      </c>
      <c r="F40" s="22">
        <v>53930</v>
      </c>
      <c r="G40" s="22">
        <v>44503</v>
      </c>
      <c r="H40" s="22">
        <v>95664</v>
      </c>
      <c r="I40" s="22">
        <v>52866</v>
      </c>
      <c r="J40" s="22">
        <v>42798</v>
      </c>
      <c r="K40" s="22">
        <v>95348</v>
      </c>
      <c r="L40" s="22">
        <v>52818</v>
      </c>
      <c r="M40" s="22">
        <v>42530</v>
      </c>
      <c r="N40" s="22">
        <v>98149</v>
      </c>
      <c r="O40" s="22">
        <v>54066</v>
      </c>
      <c r="P40" s="22">
        <v>44083</v>
      </c>
      <c r="Q40" s="22">
        <v>99999</v>
      </c>
      <c r="R40" s="22">
        <v>54933</v>
      </c>
      <c r="S40" s="22">
        <v>45066</v>
      </c>
      <c r="T40" s="22">
        <v>104550</v>
      </c>
      <c r="U40" s="22">
        <v>57087</v>
      </c>
      <c r="V40" s="22">
        <v>47463</v>
      </c>
      <c r="W40" s="22">
        <v>107232</v>
      </c>
      <c r="X40" s="22">
        <v>58412</v>
      </c>
      <c r="Y40" s="22">
        <v>48820</v>
      </c>
      <c r="Z40" s="22">
        <v>113955</v>
      </c>
      <c r="AA40" s="22">
        <v>61371</v>
      </c>
      <c r="AB40" s="22">
        <v>52584</v>
      </c>
      <c r="AC40" s="22">
        <v>137527</v>
      </c>
      <c r="AD40" s="22">
        <v>71851</v>
      </c>
      <c r="AE40" s="22">
        <v>65676</v>
      </c>
      <c r="AF40" s="22">
        <v>156103</v>
      </c>
      <c r="AG40" s="22">
        <v>80638</v>
      </c>
      <c r="AH40" s="22">
        <v>75465</v>
      </c>
      <c r="AI40" s="22">
        <v>178987</v>
      </c>
      <c r="AJ40" s="22">
        <v>92117</v>
      </c>
      <c r="AK40" s="22">
        <v>86870</v>
      </c>
    </row>
    <row r="41" spans="1:37" s="15" customFormat="1" ht="18" customHeight="1">
      <c r="A41" s="68" t="s">
        <v>67</v>
      </c>
      <c r="B41" s="16">
        <v>19648</v>
      </c>
      <c r="C41" s="16">
        <v>9799</v>
      </c>
      <c r="D41" s="16">
        <v>9849</v>
      </c>
      <c r="E41" s="16">
        <v>19433</v>
      </c>
      <c r="F41" s="16">
        <v>9762</v>
      </c>
      <c r="G41" s="16">
        <v>9671</v>
      </c>
      <c r="H41" s="16">
        <v>17643</v>
      </c>
      <c r="I41" s="16">
        <v>9125</v>
      </c>
      <c r="J41" s="16">
        <v>8518</v>
      </c>
      <c r="K41" s="16">
        <v>18624</v>
      </c>
      <c r="L41" s="16">
        <v>9615</v>
      </c>
      <c r="M41" s="16">
        <v>9009</v>
      </c>
      <c r="N41" s="16">
        <v>19998</v>
      </c>
      <c r="O41" s="16">
        <v>10198</v>
      </c>
      <c r="P41" s="16">
        <v>9800</v>
      </c>
      <c r="Q41" s="16">
        <v>22028</v>
      </c>
      <c r="R41" s="16">
        <v>11069</v>
      </c>
      <c r="S41" s="16">
        <v>10959</v>
      </c>
      <c r="T41" s="16">
        <v>26094</v>
      </c>
      <c r="U41" s="16">
        <v>12970</v>
      </c>
      <c r="V41" s="16">
        <v>13124</v>
      </c>
      <c r="W41" s="16">
        <v>25970</v>
      </c>
      <c r="X41" s="16">
        <v>12990</v>
      </c>
      <c r="Y41" s="16">
        <v>12980</v>
      </c>
      <c r="Z41" s="16">
        <v>27531</v>
      </c>
      <c r="AA41" s="16">
        <v>13680</v>
      </c>
      <c r="AB41" s="16">
        <v>13851</v>
      </c>
      <c r="AC41" s="16">
        <v>47483</v>
      </c>
      <c r="AD41" s="16">
        <v>22405</v>
      </c>
      <c r="AE41" s="16">
        <v>25078</v>
      </c>
      <c r="AF41" s="16">
        <v>61917</v>
      </c>
      <c r="AG41" s="16">
        <v>28968</v>
      </c>
      <c r="AH41" s="16">
        <v>32949</v>
      </c>
      <c r="AI41" s="16">
        <v>57593</v>
      </c>
      <c r="AJ41" s="16">
        <v>27974</v>
      </c>
      <c r="AK41" s="16">
        <v>29619</v>
      </c>
    </row>
    <row r="42" spans="1:37" s="15" customFormat="1" ht="18" customHeight="1">
      <c r="A42" s="68" t="s">
        <v>68</v>
      </c>
      <c r="B42" s="16">
        <v>7203</v>
      </c>
      <c r="C42" s="16">
        <v>3517</v>
      </c>
      <c r="D42" s="16">
        <v>3686</v>
      </c>
      <c r="E42" s="16">
        <v>9149</v>
      </c>
      <c r="F42" s="16">
        <v>4296</v>
      </c>
      <c r="G42" s="16">
        <v>4853</v>
      </c>
      <c r="H42" s="16">
        <v>8599</v>
      </c>
      <c r="I42" s="16">
        <v>4169</v>
      </c>
      <c r="J42" s="16">
        <v>4430</v>
      </c>
      <c r="K42" s="16">
        <v>6854</v>
      </c>
      <c r="L42" s="16">
        <v>3524</v>
      </c>
      <c r="M42" s="16">
        <v>3330</v>
      </c>
      <c r="N42" s="16">
        <v>6642</v>
      </c>
      <c r="O42" s="16">
        <v>3420</v>
      </c>
      <c r="P42" s="16">
        <v>3222</v>
      </c>
      <c r="Q42" s="16">
        <v>6672</v>
      </c>
      <c r="R42" s="16">
        <v>3488</v>
      </c>
      <c r="S42" s="16">
        <v>3184</v>
      </c>
      <c r="T42" s="16">
        <v>6678</v>
      </c>
      <c r="U42" s="16">
        <v>3559</v>
      </c>
      <c r="V42" s="16">
        <v>3119</v>
      </c>
      <c r="W42" s="16">
        <v>7087</v>
      </c>
      <c r="X42" s="16">
        <v>3847</v>
      </c>
      <c r="Y42" s="16">
        <v>3240</v>
      </c>
      <c r="Z42" s="16">
        <v>7133</v>
      </c>
      <c r="AA42" s="16">
        <v>3856</v>
      </c>
      <c r="AB42" s="16">
        <v>3277</v>
      </c>
      <c r="AC42" s="16">
        <v>7349</v>
      </c>
      <c r="AD42" s="16">
        <v>3932</v>
      </c>
      <c r="AE42" s="16">
        <v>3417</v>
      </c>
      <c r="AF42" s="16">
        <v>6671</v>
      </c>
      <c r="AG42" s="16">
        <v>3564</v>
      </c>
      <c r="AH42" s="16">
        <v>3107</v>
      </c>
      <c r="AI42" s="16">
        <v>7850</v>
      </c>
      <c r="AJ42" s="16">
        <v>4156</v>
      </c>
      <c r="AK42" s="16">
        <v>3694</v>
      </c>
    </row>
    <row r="43" spans="1:37" s="15" customFormat="1" ht="18" customHeight="1">
      <c r="A43" s="68" t="s">
        <v>69</v>
      </c>
      <c r="B43" s="16">
        <v>8792</v>
      </c>
      <c r="C43" s="16">
        <v>4086</v>
      </c>
      <c r="D43" s="16">
        <v>4706</v>
      </c>
      <c r="E43" s="16">
        <v>5225</v>
      </c>
      <c r="F43" s="16">
        <v>2444</v>
      </c>
      <c r="G43" s="16">
        <v>2781</v>
      </c>
      <c r="H43" s="16">
        <v>2323</v>
      </c>
      <c r="I43" s="16">
        <v>1076</v>
      </c>
      <c r="J43" s="16">
        <v>1247</v>
      </c>
      <c r="K43" s="16">
        <v>1795</v>
      </c>
      <c r="L43" s="16">
        <v>868</v>
      </c>
      <c r="M43" s="16">
        <v>927</v>
      </c>
      <c r="N43" s="16">
        <v>1648</v>
      </c>
      <c r="O43" s="16">
        <v>782</v>
      </c>
      <c r="P43" s="16">
        <v>866</v>
      </c>
      <c r="Q43" s="16">
        <v>1688</v>
      </c>
      <c r="R43" s="16">
        <v>776</v>
      </c>
      <c r="S43" s="16">
        <v>912</v>
      </c>
      <c r="T43" s="16">
        <v>1662</v>
      </c>
      <c r="U43" s="16">
        <v>783</v>
      </c>
      <c r="V43" s="16">
        <v>879</v>
      </c>
      <c r="W43" s="16">
        <v>1767</v>
      </c>
      <c r="X43" s="16">
        <v>872</v>
      </c>
      <c r="Y43" s="16">
        <v>895</v>
      </c>
      <c r="Z43" s="16">
        <v>2095</v>
      </c>
      <c r="AA43" s="16">
        <v>1026</v>
      </c>
      <c r="AB43" s="16">
        <v>1069</v>
      </c>
      <c r="AC43" s="16">
        <v>2445</v>
      </c>
      <c r="AD43" s="16">
        <v>1228</v>
      </c>
      <c r="AE43" s="16">
        <v>1217</v>
      </c>
      <c r="AF43" s="16">
        <v>1962</v>
      </c>
      <c r="AG43" s="16">
        <v>1004</v>
      </c>
      <c r="AH43" s="16">
        <v>958</v>
      </c>
      <c r="AI43" s="16">
        <v>1943</v>
      </c>
      <c r="AJ43" s="16">
        <v>1011</v>
      </c>
      <c r="AK43" s="16">
        <v>932</v>
      </c>
    </row>
    <row r="44" spans="1:37" s="15" customFormat="1" ht="18" customHeight="1">
      <c r="A44" s="68" t="s">
        <v>70</v>
      </c>
      <c r="B44" s="16">
        <v>47</v>
      </c>
      <c r="C44" s="16">
        <v>35</v>
      </c>
      <c r="D44" s="16">
        <v>12</v>
      </c>
      <c r="E44" s="16">
        <v>36</v>
      </c>
      <c r="F44" s="16">
        <v>25</v>
      </c>
      <c r="G44" s="16">
        <v>11</v>
      </c>
      <c r="H44" s="16">
        <v>33</v>
      </c>
      <c r="I44" s="16">
        <v>20</v>
      </c>
      <c r="J44" s="16">
        <v>13</v>
      </c>
      <c r="K44" s="16">
        <v>24</v>
      </c>
      <c r="L44" s="16">
        <v>11</v>
      </c>
      <c r="M44" s="16">
        <v>13</v>
      </c>
      <c r="N44" s="16">
        <v>26</v>
      </c>
      <c r="O44" s="16">
        <v>16</v>
      </c>
      <c r="P44" s="16">
        <v>10</v>
      </c>
      <c r="Q44" s="16">
        <v>25</v>
      </c>
      <c r="R44" s="16">
        <v>16</v>
      </c>
      <c r="S44" s="16">
        <v>9</v>
      </c>
      <c r="T44" s="16">
        <v>36</v>
      </c>
      <c r="U44" s="16">
        <v>22</v>
      </c>
      <c r="V44" s="16">
        <v>14</v>
      </c>
      <c r="W44" s="16">
        <v>57</v>
      </c>
      <c r="X44" s="16">
        <v>41</v>
      </c>
      <c r="Y44" s="16">
        <v>16</v>
      </c>
      <c r="Z44" s="16">
        <v>29</v>
      </c>
      <c r="AA44" s="16">
        <v>20</v>
      </c>
      <c r="AB44" s="16">
        <v>9</v>
      </c>
      <c r="AC44" s="16">
        <v>17</v>
      </c>
      <c r="AD44" s="16">
        <v>15</v>
      </c>
      <c r="AE44" s="16">
        <v>2</v>
      </c>
      <c r="AF44" s="16">
        <v>15</v>
      </c>
      <c r="AG44" s="16">
        <v>14</v>
      </c>
      <c r="AH44" s="16">
        <v>1</v>
      </c>
      <c r="AI44" s="16">
        <v>19</v>
      </c>
      <c r="AJ44" s="16">
        <v>9</v>
      </c>
      <c r="AK44" s="16">
        <v>10</v>
      </c>
    </row>
    <row r="45" spans="1:37" s="15" customFormat="1" ht="18" customHeight="1">
      <c r="A45" s="68" t="s">
        <v>71</v>
      </c>
      <c r="B45" s="16">
        <v>187</v>
      </c>
      <c r="C45" s="16">
        <v>54</v>
      </c>
      <c r="D45" s="16">
        <v>133</v>
      </c>
      <c r="E45" s="16">
        <v>210</v>
      </c>
      <c r="F45" s="16">
        <v>68</v>
      </c>
      <c r="G45" s="16">
        <v>142</v>
      </c>
      <c r="H45" s="16">
        <v>186</v>
      </c>
      <c r="I45" s="16">
        <v>76</v>
      </c>
      <c r="J45" s="16">
        <v>110</v>
      </c>
      <c r="K45" s="16">
        <v>170</v>
      </c>
      <c r="L45" s="16">
        <v>86</v>
      </c>
      <c r="M45" s="16">
        <v>84</v>
      </c>
      <c r="N45" s="16">
        <v>215</v>
      </c>
      <c r="O45" s="16">
        <v>106</v>
      </c>
      <c r="P45" s="16">
        <v>109</v>
      </c>
      <c r="Q45" s="16">
        <v>249</v>
      </c>
      <c r="R45" s="16">
        <v>135</v>
      </c>
      <c r="S45" s="16">
        <v>114</v>
      </c>
      <c r="T45" s="16">
        <v>212</v>
      </c>
      <c r="U45" s="16">
        <v>116</v>
      </c>
      <c r="V45" s="16">
        <v>96</v>
      </c>
      <c r="W45" s="16">
        <v>2669</v>
      </c>
      <c r="X45" s="16">
        <v>1310</v>
      </c>
      <c r="Y45" s="16">
        <v>1359</v>
      </c>
      <c r="Z45" s="16">
        <v>5929</v>
      </c>
      <c r="AA45" s="16">
        <v>2826</v>
      </c>
      <c r="AB45" s="16">
        <v>3103</v>
      </c>
      <c r="AC45" s="16">
        <v>6942</v>
      </c>
      <c r="AD45" s="16">
        <v>3274</v>
      </c>
      <c r="AE45" s="16">
        <v>3668</v>
      </c>
      <c r="AF45" s="16">
        <v>7670</v>
      </c>
      <c r="AG45" s="16">
        <v>3608</v>
      </c>
      <c r="AH45" s="16">
        <v>4062</v>
      </c>
      <c r="AI45" s="16">
        <v>26255</v>
      </c>
      <c r="AJ45" s="16">
        <v>11369</v>
      </c>
      <c r="AK45" s="16">
        <v>14886</v>
      </c>
    </row>
    <row r="46" spans="1:37" s="15" customFormat="1" ht="18" customHeight="1">
      <c r="A46" s="68" t="s">
        <v>72</v>
      </c>
      <c r="B46" s="16">
        <v>67214</v>
      </c>
      <c r="C46" s="16">
        <v>38594</v>
      </c>
      <c r="D46" s="16">
        <v>28620</v>
      </c>
      <c r="E46" s="16">
        <v>64287</v>
      </c>
      <c r="F46" s="16">
        <v>37310</v>
      </c>
      <c r="G46" s="16">
        <v>26977</v>
      </c>
      <c r="H46" s="16">
        <v>66736</v>
      </c>
      <c r="I46" s="16">
        <v>38341</v>
      </c>
      <c r="J46" s="16">
        <v>28395</v>
      </c>
      <c r="K46" s="16">
        <v>67592</v>
      </c>
      <c r="L46" s="16">
        <v>38575</v>
      </c>
      <c r="M46" s="16">
        <v>29017</v>
      </c>
      <c r="N46" s="16">
        <v>69059</v>
      </c>
      <c r="O46" s="16">
        <v>39254</v>
      </c>
      <c r="P46" s="16">
        <v>29805</v>
      </c>
      <c r="Q46" s="16">
        <v>68501</v>
      </c>
      <c r="R46" s="16">
        <v>38998</v>
      </c>
      <c r="S46" s="16">
        <v>29503</v>
      </c>
      <c r="T46" s="16">
        <v>68555</v>
      </c>
      <c r="U46" s="16">
        <v>38919</v>
      </c>
      <c r="V46" s="16">
        <v>29636</v>
      </c>
      <c r="W46" s="16">
        <v>68358</v>
      </c>
      <c r="X46" s="16">
        <v>38635</v>
      </c>
      <c r="Y46" s="16">
        <v>29723</v>
      </c>
      <c r="Z46" s="16">
        <v>69669</v>
      </c>
      <c r="AA46" s="16">
        <v>39119</v>
      </c>
      <c r="AB46" s="16">
        <v>30550</v>
      </c>
      <c r="AC46" s="16">
        <v>71468</v>
      </c>
      <c r="AD46" s="16">
        <v>40003</v>
      </c>
      <c r="AE46" s="16">
        <v>31465</v>
      </c>
      <c r="AF46" s="16">
        <v>75700</v>
      </c>
      <c r="AG46" s="16">
        <v>42353</v>
      </c>
      <c r="AH46" s="16">
        <v>33347</v>
      </c>
      <c r="AI46" s="16">
        <v>82902</v>
      </c>
      <c r="AJ46" s="16">
        <v>46326</v>
      </c>
      <c r="AK46" s="16">
        <v>36576</v>
      </c>
    </row>
    <row r="47" spans="1:37" s="15" customFormat="1" ht="18" customHeight="1">
      <c r="A47" s="68" t="s">
        <v>73</v>
      </c>
      <c r="B47" s="16">
        <v>58</v>
      </c>
      <c r="C47" s="16">
        <v>3</v>
      </c>
      <c r="D47" s="16">
        <v>55</v>
      </c>
      <c r="E47" s="16">
        <v>68</v>
      </c>
      <c r="F47" s="16">
        <v>9</v>
      </c>
      <c r="G47" s="16">
        <v>59</v>
      </c>
      <c r="H47" s="16">
        <v>70</v>
      </c>
      <c r="I47" s="16">
        <v>8</v>
      </c>
      <c r="J47" s="16">
        <v>62</v>
      </c>
      <c r="K47" s="16">
        <v>90</v>
      </c>
      <c r="L47" s="16">
        <v>14</v>
      </c>
      <c r="M47" s="16">
        <v>76</v>
      </c>
      <c r="N47" s="16">
        <v>93</v>
      </c>
      <c r="O47" s="16">
        <v>13</v>
      </c>
      <c r="P47" s="16">
        <v>80</v>
      </c>
      <c r="Q47" s="16">
        <v>103</v>
      </c>
      <c r="R47" s="16">
        <v>15</v>
      </c>
      <c r="S47" s="16">
        <v>88</v>
      </c>
      <c r="T47" s="16">
        <v>269</v>
      </c>
      <c r="U47" s="16">
        <v>91</v>
      </c>
      <c r="V47" s="16">
        <v>178</v>
      </c>
      <c r="W47" s="16">
        <v>192</v>
      </c>
      <c r="X47" s="16">
        <v>25</v>
      </c>
      <c r="Y47" s="16">
        <v>167</v>
      </c>
      <c r="Z47" s="16">
        <v>281</v>
      </c>
      <c r="AA47" s="16">
        <v>38</v>
      </c>
      <c r="AB47" s="16">
        <v>243</v>
      </c>
      <c r="AC47" s="16">
        <v>310</v>
      </c>
      <c r="AD47" s="16">
        <v>45</v>
      </c>
      <c r="AE47" s="16">
        <v>265</v>
      </c>
      <c r="AF47" s="16">
        <v>394</v>
      </c>
      <c r="AG47" s="16">
        <v>49</v>
      </c>
      <c r="AH47" s="16">
        <v>345</v>
      </c>
      <c r="AI47" s="16">
        <v>434</v>
      </c>
      <c r="AJ47" s="16">
        <v>42</v>
      </c>
      <c r="AK47" s="16">
        <v>392</v>
      </c>
    </row>
    <row r="48" spans="1:37" s="15" customFormat="1" ht="18" customHeight="1">
      <c r="A48" s="68" t="s">
        <v>74</v>
      </c>
      <c r="B48" s="17">
        <v>9</v>
      </c>
      <c r="C48" s="17">
        <v>6</v>
      </c>
      <c r="D48" s="17">
        <v>3</v>
      </c>
      <c r="E48" s="17">
        <v>25</v>
      </c>
      <c r="F48" s="17">
        <v>16</v>
      </c>
      <c r="G48" s="17">
        <v>9</v>
      </c>
      <c r="H48" s="17">
        <v>74</v>
      </c>
      <c r="I48" s="17">
        <v>51</v>
      </c>
      <c r="J48" s="17">
        <v>23</v>
      </c>
      <c r="K48" s="17">
        <v>199</v>
      </c>
      <c r="L48" s="17">
        <v>125</v>
      </c>
      <c r="M48" s="17">
        <v>74</v>
      </c>
      <c r="N48" s="17">
        <v>468</v>
      </c>
      <c r="O48" s="17">
        <v>277</v>
      </c>
      <c r="P48" s="17">
        <v>191</v>
      </c>
      <c r="Q48" s="17">
        <v>733</v>
      </c>
      <c r="R48" s="17">
        <v>436</v>
      </c>
      <c r="S48" s="17">
        <v>297</v>
      </c>
      <c r="T48" s="17">
        <v>1044</v>
      </c>
      <c r="U48" s="17">
        <v>627</v>
      </c>
      <c r="V48" s="17">
        <v>417</v>
      </c>
      <c r="W48" s="17">
        <v>1132</v>
      </c>
      <c r="X48" s="17">
        <v>692</v>
      </c>
      <c r="Y48" s="17">
        <v>440</v>
      </c>
      <c r="Z48" s="17">
        <v>1288</v>
      </c>
      <c r="AA48" s="17">
        <v>806</v>
      </c>
      <c r="AB48" s="17">
        <v>482</v>
      </c>
      <c r="AC48" s="17">
        <v>1513</v>
      </c>
      <c r="AD48" s="17">
        <v>949</v>
      </c>
      <c r="AE48" s="17">
        <v>564</v>
      </c>
      <c r="AF48" s="17">
        <v>1774</v>
      </c>
      <c r="AG48" s="17">
        <v>1078</v>
      </c>
      <c r="AH48" s="17">
        <v>696</v>
      </c>
      <c r="AI48" s="17">
        <v>1991</v>
      </c>
      <c r="AJ48" s="17">
        <v>1230</v>
      </c>
      <c r="AK48" s="17">
        <v>761</v>
      </c>
    </row>
    <row r="49" spans="1:61" s="15" customFormat="1" ht="18" customHeight="1">
      <c r="AK49" s="19"/>
    </row>
    <row r="50" spans="1:61" s="15" customFormat="1" ht="18" customHeight="1">
      <c r="AK50" s="19"/>
    </row>
    <row r="51" spans="1:61" s="15" customFormat="1" ht="18" customHeight="1">
      <c r="A51" s="18" t="s">
        <v>75</v>
      </c>
      <c r="B51" s="18"/>
      <c r="C51" s="18"/>
      <c r="D51" s="18"/>
      <c r="E51" s="18"/>
      <c r="F51" s="18"/>
      <c r="G51" s="18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AK51" s="19"/>
    </row>
    <row r="52" spans="1:61" s="15" customFormat="1" ht="18" customHeight="1">
      <c r="A52" s="18"/>
      <c r="B52" s="18"/>
      <c r="C52" s="18"/>
      <c r="D52" s="18"/>
      <c r="E52" s="18"/>
      <c r="F52" s="18"/>
      <c r="G52" s="18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AK52" s="19"/>
    </row>
    <row r="53" spans="1:61" s="15" customFormat="1" ht="18" customHeight="1">
      <c r="A53" s="36" t="s">
        <v>36</v>
      </c>
      <c r="B53" s="100">
        <v>41639</v>
      </c>
      <c r="C53" s="99"/>
      <c r="D53" s="99"/>
      <c r="E53" s="99" t="s">
        <v>55</v>
      </c>
      <c r="F53" s="99"/>
      <c r="G53" s="99"/>
      <c r="H53" s="99" t="s">
        <v>56</v>
      </c>
      <c r="I53" s="99"/>
      <c r="J53" s="99"/>
      <c r="K53" s="99" t="s">
        <v>57</v>
      </c>
      <c r="L53" s="99"/>
      <c r="M53" s="99"/>
      <c r="N53" s="99" t="s">
        <v>58</v>
      </c>
      <c r="O53" s="99"/>
      <c r="P53" s="99"/>
      <c r="Q53" s="99" t="s">
        <v>59</v>
      </c>
      <c r="R53" s="99"/>
      <c r="S53" s="99"/>
      <c r="T53" s="99" t="s">
        <v>60</v>
      </c>
      <c r="U53" s="99"/>
      <c r="V53" s="99"/>
      <c r="W53" s="99" t="s">
        <v>61</v>
      </c>
      <c r="X53" s="99"/>
      <c r="Y53" s="99"/>
      <c r="Z53" s="99" t="s">
        <v>62</v>
      </c>
      <c r="AA53" s="99"/>
      <c r="AB53" s="99"/>
      <c r="AC53" s="99" t="s">
        <v>63</v>
      </c>
      <c r="AD53" s="99"/>
      <c r="AE53" s="99"/>
      <c r="AF53" s="99" t="s">
        <v>64</v>
      </c>
      <c r="AG53" s="99"/>
      <c r="AH53" s="99"/>
      <c r="AI53" s="99" t="s">
        <v>65</v>
      </c>
      <c r="AJ53" s="99"/>
      <c r="AK53" s="9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H53" s="19"/>
      <c r="BI53" s="19"/>
    </row>
    <row r="54" spans="1:61" s="15" customFormat="1" ht="18" customHeight="1">
      <c r="A54" s="36" t="s">
        <v>36</v>
      </c>
      <c r="B54" s="52" t="s">
        <v>23</v>
      </c>
      <c r="C54" s="52" t="s">
        <v>24</v>
      </c>
      <c r="D54" s="52" t="s">
        <v>25</v>
      </c>
      <c r="E54" s="52" t="s">
        <v>23</v>
      </c>
      <c r="F54" s="52" t="s">
        <v>24</v>
      </c>
      <c r="G54" s="52" t="s">
        <v>25</v>
      </c>
      <c r="H54" s="52" t="s">
        <v>23</v>
      </c>
      <c r="I54" s="52" t="s">
        <v>24</v>
      </c>
      <c r="J54" s="52" t="s">
        <v>25</v>
      </c>
      <c r="K54" s="52" t="s">
        <v>23</v>
      </c>
      <c r="L54" s="52" t="s">
        <v>24</v>
      </c>
      <c r="M54" s="52" t="s">
        <v>25</v>
      </c>
      <c r="N54" s="52" t="s">
        <v>23</v>
      </c>
      <c r="O54" s="52" t="s">
        <v>24</v>
      </c>
      <c r="P54" s="52" t="s">
        <v>25</v>
      </c>
      <c r="Q54" s="52" t="s">
        <v>23</v>
      </c>
      <c r="R54" s="52" t="s">
        <v>24</v>
      </c>
      <c r="S54" s="52" t="s">
        <v>25</v>
      </c>
      <c r="T54" s="52" t="s">
        <v>23</v>
      </c>
      <c r="U54" s="52" t="s">
        <v>24</v>
      </c>
      <c r="V54" s="52" t="s">
        <v>25</v>
      </c>
      <c r="W54" s="52" t="s">
        <v>23</v>
      </c>
      <c r="X54" s="52" t="s">
        <v>24</v>
      </c>
      <c r="Y54" s="52" t="s">
        <v>25</v>
      </c>
      <c r="Z54" s="52" t="s">
        <v>23</v>
      </c>
      <c r="AA54" s="52" t="s">
        <v>24</v>
      </c>
      <c r="AB54" s="52" t="s">
        <v>25</v>
      </c>
      <c r="AC54" s="52" t="s">
        <v>23</v>
      </c>
      <c r="AD54" s="52" t="s">
        <v>24</v>
      </c>
      <c r="AE54" s="52" t="s">
        <v>25</v>
      </c>
      <c r="AF54" s="52" t="s">
        <v>23</v>
      </c>
      <c r="AG54" s="52" t="s">
        <v>24</v>
      </c>
      <c r="AH54" s="52" t="s">
        <v>25</v>
      </c>
      <c r="AI54" s="52" t="s">
        <v>23</v>
      </c>
      <c r="AJ54" s="52" t="s">
        <v>24</v>
      </c>
      <c r="AK54" s="52" t="s">
        <v>25</v>
      </c>
    </row>
    <row r="55" spans="1:61" s="15" customFormat="1" ht="18" customHeight="1">
      <c r="A55" s="86" t="s">
        <v>37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8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</row>
    <row r="56" spans="1:61" s="19" customFormat="1" ht="18" customHeight="1">
      <c r="A56" s="68" t="s">
        <v>66</v>
      </c>
      <c r="B56" s="69">
        <f>B10/B$10</f>
        <v>1</v>
      </c>
      <c r="C56" s="69">
        <f>C10/C$10</f>
        <v>1</v>
      </c>
      <c r="D56" s="69">
        <f>D10/D$10</f>
        <v>1</v>
      </c>
      <c r="E56" s="69">
        <f>E10/E$10</f>
        <v>1</v>
      </c>
      <c r="F56" s="69">
        <f>F10/F$10</f>
        <v>1</v>
      </c>
      <c r="G56" s="69">
        <f>G10/G$10</f>
        <v>1</v>
      </c>
      <c r="H56" s="69">
        <f>H10/H$10</f>
        <v>1</v>
      </c>
      <c r="I56" s="69">
        <f>I10/I$10</f>
        <v>1</v>
      </c>
      <c r="J56" s="69">
        <f>J10/J$10</f>
        <v>1</v>
      </c>
      <c r="K56" s="69">
        <f>K10/K$10</f>
        <v>1</v>
      </c>
      <c r="L56" s="69">
        <f>L10/L$10</f>
        <v>1</v>
      </c>
      <c r="M56" s="69">
        <f>M10/M$10</f>
        <v>1</v>
      </c>
      <c r="N56" s="69">
        <f>N10/N$10</f>
        <v>1</v>
      </c>
      <c r="O56" s="69">
        <f>O10/O$10</f>
        <v>1</v>
      </c>
      <c r="P56" s="69">
        <f>P10/P$10</f>
        <v>1</v>
      </c>
      <c r="Q56" s="69">
        <f>Q10/Q$10</f>
        <v>1</v>
      </c>
      <c r="R56" s="69">
        <f>R10/R$10</f>
        <v>1</v>
      </c>
      <c r="S56" s="69">
        <f>S10/S$10</f>
        <v>1</v>
      </c>
      <c r="T56" s="69">
        <f>T10/T$10</f>
        <v>1</v>
      </c>
      <c r="U56" s="69">
        <f>U10/U$10</f>
        <v>1</v>
      </c>
      <c r="V56" s="69">
        <f>V10/V$10</f>
        <v>1</v>
      </c>
      <c r="W56" s="69">
        <f>W10/W$10</f>
        <v>1</v>
      </c>
      <c r="X56" s="69">
        <f>X10/X$10</f>
        <v>1</v>
      </c>
      <c r="Y56" s="69">
        <f>Y10/Y$10</f>
        <v>1</v>
      </c>
      <c r="Z56" s="69">
        <f>Z10/Z$10</f>
        <v>1</v>
      </c>
      <c r="AA56" s="69">
        <f>AA10/AA$10</f>
        <v>1</v>
      </c>
      <c r="AB56" s="69">
        <f>AB10/AB$10</f>
        <v>1</v>
      </c>
      <c r="AC56" s="69">
        <f>AC10/AC$10</f>
        <v>1</v>
      </c>
      <c r="AD56" s="69">
        <f>AD10/AD$10</f>
        <v>1</v>
      </c>
      <c r="AE56" s="69">
        <f>AE10/AE$10</f>
        <v>1</v>
      </c>
      <c r="AF56" s="69">
        <f>AF10/AF$10</f>
        <v>1</v>
      </c>
      <c r="AG56" s="69">
        <f>AG10/AG$10</f>
        <v>1</v>
      </c>
      <c r="AH56" s="69">
        <f>AH10/AH$10</f>
        <v>1</v>
      </c>
      <c r="AI56" s="69">
        <f>AI10/AI$10</f>
        <v>1</v>
      </c>
      <c r="AJ56" s="69">
        <f>AJ10/AJ$10</f>
        <v>1</v>
      </c>
      <c r="AK56" s="69">
        <f>AK10/AK$10</f>
        <v>1</v>
      </c>
    </row>
    <row r="57" spans="1:61" s="19" customFormat="1" ht="18" customHeight="1">
      <c r="A57" s="68" t="s">
        <v>67</v>
      </c>
      <c r="B57" s="70">
        <f>B11/B$10</f>
        <v>0.22467802105994558</v>
      </c>
      <c r="C57" s="70">
        <f>C11/C$10</f>
        <v>0.21910850138872118</v>
      </c>
      <c r="D57" s="70">
        <f>D11/D$10</f>
        <v>0.23143013999451001</v>
      </c>
      <c r="E57" s="70">
        <f>E11/E$10</f>
        <v>0.22890860001112495</v>
      </c>
      <c r="F57" s="70">
        <f>F11/F$10</f>
        <v>0.22175777814103012</v>
      </c>
      <c r="G57" s="70">
        <f>G11/G$10</f>
        <v>0.23763778031166857</v>
      </c>
      <c r="H57" s="70">
        <f>H11/H$10</f>
        <v>0.21526952906651761</v>
      </c>
      <c r="I57" s="70">
        <f>I11/I$10</f>
        <v>0.21188436492381615</v>
      </c>
      <c r="J57" s="70">
        <f>J11/J$10</f>
        <v>0.21945030061685017</v>
      </c>
      <c r="K57" s="70">
        <f>K11/K$10</f>
        <v>0.22710004405305559</v>
      </c>
      <c r="L57" s="70">
        <f>L11/L$10</f>
        <v>0.22014482900374721</v>
      </c>
      <c r="M57" s="70">
        <f>M11/M$10</f>
        <v>0.23566042325468256</v>
      </c>
      <c r="N57" s="70">
        <f>N11/N$10</f>
        <v>0.23404873505069623</v>
      </c>
      <c r="O57" s="70">
        <f>O11/O$10</f>
        <v>0.22495516269536253</v>
      </c>
      <c r="P57" s="70">
        <f>P11/P$10</f>
        <v>0.24517778073392751</v>
      </c>
      <c r="Q57" s="70">
        <f>Q11/Q$10</f>
        <v>0.2477295534370296</v>
      </c>
      <c r="R57" s="70">
        <f>R11/R$10</f>
        <v>0.23551617109868908</v>
      </c>
      <c r="S57" s="70">
        <f>S11/S$10</f>
        <v>0.26255426683081706</v>
      </c>
      <c r="T57" s="70">
        <f>T11/T$10</f>
        <v>0.26692166166360026</v>
      </c>
      <c r="U57" s="70">
        <f>U11/U$10</f>
        <v>0.25179153094462542</v>
      </c>
      <c r="V57" s="70">
        <f>V11/V$10</f>
        <v>0.28504540295119185</v>
      </c>
      <c r="W57" s="70">
        <f>W11/W$10</f>
        <v>0.25726267965575988</v>
      </c>
      <c r="X57" s="70">
        <f>X11/X$10</f>
        <v>0.24380255941499085</v>
      </c>
      <c r="Y57" s="70">
        <f>Y11/Y$10</f>
        <v>0.27326142319493096</v>
      </c>
      <c r="Z57" s="70">
        <f>Z11/Z$10</f>
        <v>0.26809951376666769</v>
      </c>
      <c r="AA57" s="70">
        <f>AA11/AA$10</f>
        <v>0.25378982617515877</v>
      </c>
      <c r="AB57" s="70">
        <f>AB11/AB$10</f>
        <v>0.28467717270576115</v>
      </c>
      <c r="AC57" s="70">
        <f>AC11/AC$10</f>
        <v>0.37823643540509799</v>
      </c>
      <c r="AD57" s="70">
        <f>AD11/AD$10</f>
        <v>0.34598335018695764</v>
      </c>
      <c r="AE57" s="70">
        <f>AE11/AE$10</f>
        <v>0.41279560544783361</v>
      </c>
      <c r="AF57" s="70">
        <f>AF11/AF$10</f>
        <v>0.41840438844419514</v>
      </c>
      <c r="AG57" s="70">
        <f>AG11/AG$10</f>
        <v>0.38496909194817724</v>
      </c>
      <c r="AH57" s="70">
        <f>AH11/AH$10</f>
        <v>0.45381945408602448</v>
      </c>
      <c r="AI57" s="70">
        <f>AI11/AI$10</f>
        <v>0.31996878768532311</v>
      </c>
      <c r="AJ57" s="70">
        <f>AJ11/AJ$10</f>
        <v>0.31108530025856945</v>
      </c>
      <c r="AK57" s="70">
        <f>AK11/AK$10</f>
        <v>0.32932744832408339</v>
      </c>
    </row>
    <row r="58" spans="1:61" s="19" customFormat="1" ht="18" customHeight="1">
      <c r="A58" s="68" t="s">
        <v>68</v>
      </c>
      <c r="B58" s="70">
        <f>B12/B$10</f>
        <v>6.2493279180763153E-2</v>
      </c>
      <c r="C58" s="70">
        <f>C12/C$10</f>
        <v>5.6643219417944694E-2</v>
      </c>
      <c r="D58" s="70">
        <f>D12/D$10</f>
        <v>6.9585506450727419E-2</v>
      </c>
      <c r="E58" s="70">
        <f>E12/E$10</f>
        <v>8.266690628088777E-2</v>
      </c>
      <c r="F58" s="70">
        <f>F12/F$10</f>
        <v>7.3924448699686299E-2</v>
      </c>
      <c r="G58" s="70">
        <f>G12/G$10</f>
        <v>9.3339034587609268E-2</v>
      </c>
      <c r="H58" s="70">
        <f>H12/H$10</f>
        <v>7.9605401062045833E-2</v>
      </c>
      <c r="I58" s="70">
        <f>I12/I$10</f>
        <v>7.2161282164759435E-2</v>
      </c>
      <c r="J58" s="70">
        <f>J12/J$10</f>
        <v>8.8799094245334581E-2</v>
      </c>
      <c r="K58" s="70">
        <f>K12/K$10</f>
        <v>6.6075221682826729E-2</v>
      </c>
      <c r="L58" s="70">
        <f>L12/L$10</f>
        <v>6.1742058911885146E-2</v>
      </c>
      <c r="M58" s="70">
        <f>M12/M$10</f>
        <v>7.1408416443687672E-2</v>
      </c>
      <c r="N58" s="70">
        <f>N12/N$10</f>
        <v>6.1049132416969673E-2</v>
      </c>
      <c r="O58" s="70">
        <f>O12/O$10</f>
        <v>5.8191445585757652E-2</v>
      </c>
      <c r="P58" s="70">
        <f>P12/P$10</f>
        <v>6.4546473841242083E-2</v>
      </c>
      <c r="Q58" s="70">
        <f>Q12/Q$10</f>
        <v>5.9821876567987958E-2</v>
      </c>
      <c r="R58" s="70">
        <f>R12/R$10</f>
        <v>5.7981072074064471E-2</v>
      </c>
      <c r="S58" s="70">
        <f>S12/S$10</f>
        <v>6.2056261628606606E-2</v>
      </c>
      <c r="T58" s="70">
        <f>T12/T$10</f>
        <v>5.9371066137309962E-2</v>
      </c>
      <c r="U58" s="70">
        <f>U12/U$10</f>
        <v>5.8513473497186851E-2</v>
      </c>
      <c r="V58" s="70">
        <f>V12/V$10</f>
        <v>6.039833995459705E-2</v>
      </c>
      <c r="W58" s="70">
        <f>W12/W$10</f>
        <v>6.1814686994888818E-2</v>
      </c>
      <c r="X58" s="70">
        <f>X12/X$10</f>
        <v>6.1572212065813529E-2</v>
      </c>
      <c r="Y58" s="70">
        <f>Y12/Y$10</f>
        <v>6.2102893499404614E-2</v>
      </c>
      <c r="Z58" s="70">
        <f>Z12/Z$10</f>
        <v>5.9996122065447605E-2</v>
      </c>
      <c r="AA58" s="70">
        <f>AA12/AA$10</f>
        <v>6.0269004710361403E-2</v>
      </c>
      <c r="AB58" s="70">
        <f>AB12/AB$10</f>
        <v>5.9679989697857476E-2</v>
      </c>
      <c r="AC58" s="70">
        <f>AC12/AC$10</f>
        <v>5.1834664298703904E-2</v>
      </c>
      <c r="AD58" s="70">
        <f>AD12/AD$10</f>
        <v>5.3329962608470713E-2</v>
      </c>
      <c r="AE58" s="70">
        <f>AE12/AE$10</f>
        <v>5.0232452659031639E-2</v>
      </c>
      <c r="AF58" s="70">
        <f>AF12/AF$10</f>
        <v>4.7271785799046367E-2</v>
      </c>
      <c r="AG58" s="70">
        <f>AG12/AG$10</f>
        <v>4.7644014743586385E-2</v>
      </c>
      <c r="AH58" s="70">
        <f>AH12/AH$10</f>
        <v>4.6877516452392194E-2</v>
      </c>
      <c r="AI58" s="70">
        <f>AI12/AI$10</f>
        <v>4.6702608119930954E-2</v>
      </c>
      <c r="AJ58" s="70">
        <f>AJ12/AJ$10</f>
        <v>4.6823651959089801E-2</v>
      </c>
      <c r="AK58" s="70">
        <f>AK12/AK$10</f>
        <v>4.6575089707546119E-2</v>
      </c>
    </row>
    <row r="59" spans="1:61" s="19" customFormat="1" ht="18" customHeight="1">
      <c r="A59" s="68" t="s">
        <v>69</v>
      </c>
      <c r="B59" s="70">
        <f>B13/B$10</f>
        <v>7.2547624759084481E-2</v>
      </c>
      <c r="C59" s="70">
        <f>C13/C$10</f>
        <v>6.074145634585195E-2</v>
      </c>
      <c r="D59" s="70">
        <f>D13/D$10</f>
        <v>8.6860645987739044E-2</v>
      </c>
      <c r="E59" s="70">
        <f>E13/E$10</f>
        <v>4.5757758580114584E-2</v>
      </c>
      <c r="F59" s="70">
        <f>F13/F$10</f>
        <v>3.702838817146549E-2</v>
      </c>
      <c r="G59" s="70">
        <f>G13/G$10</f>
        <v>5.6413911060433294E-2</v>
      </c>
      <c r="H59" s="70">
        <f>H13/H$10</f>
        <v>2.2288988261598659E-2</v>
      </c>
      <c r="I59" s="70">
        <f>I13/I$10</f>
        <v>1.8642915850034771E-2</v>
      </c>
      <c r="J59" s="70">
        <f>J13/J$10</f>
        <v>2.6791988756148979E-2</v>
      </c>
      <c r="K59" s="70">
        <f>K13/K$10</f>
        <v>1.8663665824860752E-2</v>
      </c>
      <c r="L59" s="70">
        <f>L13/L$10</f>
        <v>1.5866365203092637E-2</v>
      </c>
      <c r="M59" s="70">
        <f>M13/M$10</f>
        <v>2.2106543420092436E-2</v>
      </c>
      <c r="N59" s="70">
        <f>N13/N$10</f>
        <v>1.6723565529116694E-2</v>
      </c>
      <c r="O59" s="70">
        <f>O13/O$10</f>
        <v>1.4316881342246447E-2</v>
      </c>
      <c r="P59" s="70">
        <f>P13/P$10</f>
        <v>1.9668953459645387E-2</v>
      </c>
      <c r="Q59" s="70">
        <f>Q13/Q$10</f>
        <v>1.5725873891955178E-2</v>
      </c>
      <c r="R59" s="70">
        <f>R13/R$10</f>
        <v>1.3071097926469355E-2</v>
      </c>
      <c r="S59" s="70">
        <f>S13/S$10</f>
        <v>1.8948264849904195E-2</v>
      </c>
      <c r="T59" s="70">
        <f>T13/T$10</f>
        <v>1.3774571511571609E-2</v>
      </c>
      <c r="U59" s="70">
        <f>U13/U$10</f>
        <v>1.1852235712170565E-2</v>
      </c>
      <c r="V59" s="70">
        <f>V13/V$10</f>
        <v>1.6077255959137345E-2</v>
      </c>
      <c r="W59" s="70">
        <f>W13/W$10</f>
        <v>1.337961326603151E-2</v>
      </c>
      <c r="X59" s="70">
        <f>X13/X$10</f>
        <v>1.2014625228519196E-2</v>
      </c>
      <c r="Y59" s="70">
        <f>Y13/Y$10</f>
        <v>1.5002042572424403E-2</v>
      </c>
      <c r="Z59" s="70">
        <f>Z13/Z$10</f>
        <v>1.5821227217134505E-2</v>
      </c>
      <c r="AA59" s="70">
        <f>AA13/AA$10</f>
        <v>1.463129958732232E-2</v>
      </c>
      <c r="AB59" s="70">
        <f>AB13/AB$10</f>
        <v>1.7199748885275985E-2</v>
      </c>
      <c r="AC59" s="70">
        <f>AC13/AC$10</f>
        <v>1.5691808024717639E-2</v>
      </c>
      <c r="AD59" s="70">
        <f>AD13/AD$10</f>
        <v>1.5115349340356984E-2</v>
      </c>
      <c r="AE59" s="70">
        <f>AE13/AE$10</f>
        <v>1.6309483312544885E-2</v>
      </c>
      <c r="AF59" s="70">
        <f>AF13/AF$10</f>
        <v>1.1596798204923516E-2</v>
      </c>
      <c r="AG59" s="70">
        <f>AG13/AG$10</f>
        <v>1.1136336229270108E-2</v>
      </c>
      <c r="AH59" s="70">
        <f>AH13/AH$10</f>
        <v>1.2084525032627106E-2</v>
      </c>
      <c r="AI59" s="70">
        <f>AI13/AI$10</f>
        <v>1.1860679577215011E-2</v>
      </c>
      <c r="AJ59" s="70">
        <f>AJ13/AJ$10</f>
        <v>1.1573401916455801E-2</v>
      </c>
      <c r="AK59" s="70">
        <f>AK13/AK$10</f>
        <v>1.2163323573540765E-2</v>
      </c>
    </row>
    <row r="60" spans="1:61" s="19" customFormat="1" ht="18.75" customHeight="1">
      <c r="A60" s="68" t="s">
        <v>70</v>
      </c>
      <c r="B60" s="70">
        <f>B14/B$10</f>
        <v>3.5155054469654986E-4</v>
      </c>
      <c r="C60" s="70">
        <f>C14/C$10</f>
        <v>4.9812824538099268E-4</v>
      </c>
      <c r="D60" s="70">
        <f>D14/D$10</f>
        <v>1.7384939152712966E-4</v>
      </c>
      <c r="E60" s="70">
        <f>E14/E$10</f>
        <v>3.808154585403215E-4</v>
      </c>
      <c r="F60" s="70">
        <f>F14/F$10</f>
        <v>5.2152659396430268E-4</v>
      </c>
      <c r="G60" s="70">
        <f>G14/G$10</f>
        <v>2.0904599011782593E-4</v>
      </c>
      <c r="H60" s="70">
        <f>H14/H$10</f>
        <v>3.8429290106204583E-4</v>
      </c>
      <c r="I60" s="70">
        <f>I14/I$10</f>
        <v>4.9788202566858439E-4</v>
      </c>
      <c r="J60" s="70">
        <f>J14/J$10</f>
        <v>2.4400718357148434E-4</v>
      </c>
      <c r="K60" s="70">
        <f>K14/K$10</f>
        <v>3.2276496168256503E-4</v>
      </c>
      <c r="L60" s="70">
        <f>L14/L$10</f>
        <v>3.8737015194396571E-4</v>
      </c>
      <c r="M60" s="70">
        <f>M14/M$10</f>
        <v>2.4324981756263683E-4</v>
      </c>
      <c r="N60" s="70">
        <f>N14/N$10</f>
        <v>3.247294277498387E-4</v>
      </c>
      <c r="O60" s="70">
        <f>O14/O$10</f>
        <v>4.3478598436323261E-4</v>
      </c>
      <c r="P60" s="70">
        <f>P14/P$10</f>
        <v>1.9003819767773322E-4</v>
      </c>
      <c r="Q60" s="70">
        <f>Q14/Q$10</f>
        <v>4.6412443552433519E-4</v>
      </c>
      <c r="R60" s="70">
        <f>R14/R$10</f>
        <v>6.7109487603809993E-4</v>
      </c>
      <c r="S60" s="70">
        <f>S14/S$10</f>
        <v>2.1290185224611454E-4</v>
      </c>
      <c r="T60" s="70">
        <f>T14/T$10</f>
        <v>5.6486233497950351E-4</v>
      </c>
      <c r="U60" s="70">
        <f>U14/U$10</f>
        <v>8.2913828842167607E-4</v>
      </c>
      <c r="V60" s="70">
        <f>V14/V$10</f>
        <v>2.4829738933030646E-4</v>
      </c>
      <c r="W60" s="70">
        <f>W14/W$10</f>
        <v>6.6322214764834135E-4</v>
      </c>
      <c r="X60" s="70">
        <f>X14/X$10</f>
        <v>9.5063985374771486E-4</v>
      </c>
      <c r="Y60" s="70">
        <f>Y14/Y$10</f>
        <v>3.2159650937410366E-4</v>
      </c>
      <c r="Z60" s="70">
        <f>Z14/Z$10</f>
        <v>4.586403364853981E-4</v>
      </c>
      <c r="AA60" s="70">
        <f>AA14/AA$10</f>
        <v>6.530589559393628E-4</v>
      </c>
      <c r="AB60" s="70">
        <f>AB14/AB$10</f>
        <v>2.3340791655264556E-4</v>
      </c>
      <c r="AC60" s="70">
        <f>AC14/AC$10</f>
        <v>1.1555982653861827E-4</v>
      </c>
      <c r="AD60" s="70">
        <f>AD14/AD$10</f>
        <v>1.9401265197657738E-4</v>
      </c>
      <c r="AE60" s="70">
        <f>AE14/AE$10</f>
        <v>3.149765027528946E-5</v>
      </c>
      <c r="AF60" s="70">
        <f>AF14/AF$10</f>
        <v>7.5514034822757778E-5</v>
      </c>
      <c r="AG60" s="70">
        <f>AG14/AG$10</f>
        <v>1.205912115222281E-4</v>
      </c>
      <c r="AH60" s="70">
        <f>AH14/AH$10</f>
        <v>2.7767750534529196E-5</v>
      </c>
      <c r="AI60" s="70">
        <f>AI14/AI$10</f>
        <v>5.2020524461469343E-5</v>
      </c>
      <c r="AJ60" s="70">
        <f>AJ14/AJ$10</f>
        <v>5.5308969732166312E-5</v>
      </c>
      <c r="AK60" s="70">
        <f>AK14/AK$10</f>
        <v>4.8556181930302455E-5</v>
      </c>
    </row>
    <row r="61" spans="1:61" s="19" customFormat="1" ht="18" customHeight="1">
      <c r="A61" s="68" t="s">
        <v>71</v>
      </c>
      <c r="B61" s="70">
        <f>B15/B$10</f>
        <v>1.2076795182516772E-3</v>
      </c>
      <c r="C61" s="70">
        <f>C15/C$10</f>
        <v>6.1133921024030913E-4</v>
      </c>
      <c r="D61" s="70">
        <f>D15/D$10</f>
        <v>1.9306432427486503E-3</v>
      </c>
      <c r="E61" s="70">
        <f>E15/E$10</f>
        <v>1.3007629145646937E-3</v>
      </c>
      <c r="F61" s="70">
        <f>F15/F$10</f>
        <v>6.8499015326654682E-4</v>
      </c>
      <c r="G61" s="70">
        <f>G15/G$10</f>
        <v>2.0524515393386543E-3</v>
      </c>
      <c r="H61" s="70">
        <f>H15/H$10</f>
        <v>1.1048420905533818E-3</v>
      </c>
      <c r="I61" s="70">
        <f>I15/I$10</f>
        <v>7.4287159385471333E-4</v>
      </c>
      <c r="J61" s="70">
        <f>J15/J$10</f>
        <v>1.5518856875146405E-3</v>
      </c>
      <c r="K61" s="70">
        <f>K15/K$10</f>
        <v>9.7701826239046706E-4</v>
      </c>
      <c r="L61" s="70">
        <f>L15/L$10</f>
        <v>8.6170095024269927E-4</v>
      </c>
      <c r="M61" s="70">
        <f>M15/M$10</f>
        <v>1.1189491607881295E-3</v>
      </c>
      <c r="N61" s="70">
        <f>N15/N$10</f>
        <v>1.1365529971244354E-3</v>
      </c>
      <c r="O61" s="70">
        <f>O15/O$10</f>
        <v>1.0093246065575043E-3</v>
      </c>
      <c r="P61" s="70">
        <f>P15/P$10</f>
        <v>1.2922597442085858E-3</v>
      </c>
      <c r="Q61" s="70">
        <f>Q15/Q$10</f>
        <v>1.2585716675029268E-3</v>
      </c>
      <c r="R61" s="70">
        <f>R15/R$10</f>
        <v>1.2583028925714373E-3</v>
      </c>
      <c r="S61" s="70">
        <f>S15/S$10</f>
        <v>1.2588979089335468E-3</v>
      </c>
      <c r="T61" s="70">
        <f>T15/T$10</f>
        <v>1.1862109034569575E-3</v>
      </c>
      <c r="U61" s="70">
        <f>U15/U$10</f>
        <v>1.1548711874444773E-3</v>
      </c>
      <c r="V61" s="70">
        <f>V15/V$10</f>
        <v>1.2237514188422247E-3</v>
      </c>
      <c r="W61" s="70">
        <f>W15/W$10</f>
        <v>1.5238223835489137E-2</v>
      </c>
      <c r="X61" s="70">
        <f>X15/X$10</f>
        <v>1.3638025594149908E-2</v>
      </c>
      <c r="Y61" s="70">
        <f>Y15/Y$10</f>
        <v>1.7140224769884659E-2</v>
      </c>
      <c r="Z61" s="70">
        <f>Z15/Z$10</f>
        <v>3.4062434746293592E-2</v>
      </c>
      <c r="AA61" s="70">
        <f>AA15/AA$10</f>
        <v>2.9936500437688449E-2</v>
      </c>
      <c r="AB61" s="70">
        <f>AB15/AB$10</f>
        <v>3.8842296733898878E-2</v>
      </c>
      <c r="AC61" s="70">
        <f>AC15/AC$10</f>
        <v>3.3241696418253586E-2</v>
      </c>
      <c r="AD61" s="70">
        <f>AD15/AD$10</f>
        <v>2.9754485807680548E-2</v>
      </c>
      <c r="AE61" s="70">
        <f>AE15/AE$10</f>
        <v>3.6978241423189832E-2</v>
      </c>
      <c r="AF61" s="70">
        <f>AF15/AF$10</f>
        <v>3.265442620121254E-2</v>
      </c>
      <c r="AG61" s="70">
        <f>AG15/AG$10</f>
        <v>2.9523874438333323E-2</v>
      </c>
      <c r="AH61" s="70">
        <f>AH15/AH$10</f>
        <v>3.5970344042429124E-2</v>
      </c>
      <c r="AI61" s="70">
        <f>AI15/AI$10</f>
        <v>0.1603201626823674</v>
      </c>
      <c r="AJ61" s="70">
        <f>AJ15/AJ$10</f>
        <v>0.13330383521614284</v>
      </c>
      <c r="AK61" s="70">
        <f>AK15/AK$10</f>
        <v>0.18878157972682291</v>
      </c>
    </row>
    <row r="62" spans="1:61" s="19" customFormat="1" ht="18" customHeight="1">
      <c r="A62" s="68" t="s">
        <v>72</v>
      </c>
      <c r="B62" s="70">
        <f>B16/B$10</f>
        <v>0.6382131306196388</v>
      </c>
      <c r="C62" s="70">
        <f>C16/C$10</f>
        <v>0.66225395483637239</v>
      </c>
      <c r="D62" s="70">
        <f>D16/D$10</f>
        <v>0.60906761826333611</v>
      </c>
      <c r="E62" s="70">
        <f>E16/E$10</f>
        <v>0.64027487174220932</v>
      </c>
      <c r="F62" s="70">
        <f>F16/F$10</f>
        <v>0.66574037316395396</v>
      </c>
      <c r="G62" s="70">
        <f>G16/G$10</f>
        <v>0.60918852147472446</v>
      </c>
      <c r="H62" s="70">
        <f>H16/H$10</f>
        <v>0.6802377375628843</v>
      </c>
      <c r="I62" s="70">
        <f>I16/I$10</f>
        <v>0.69535152051590066</v>
      </c>
      <c r="J62" s="70">
        <f>J16/J$10</f>
        <v>0.66157179667369403</v>
      </c>
      <c r="K62" s="70">
        <f>K16/K$10</f>
        <v>0.6844318246252219</v>
      </c>
      <c r="L62" s="70">
        <f>L16/L$10</f>
        <v>0.69886318718674401</v>
      </c>
      <c r="M62" s="70">
        <f>M16/M$10</f>
        <v>0.66666990999756748</v>
      </c>
      <c r="N62" s="70">
        <f>N16/N$10</f>
        <v>0.68237616486000319</v>
      </c>
      <c r="O62" s="70">
        <f>O16/O$10</f>
        <v>0.69700851714687229</v>
      </c>
      <c r="P62" s="70">
        <f>P16/P$10</f>
        <v>0.66446855818019424</v>
      </c>
      <c r="Q62" s="70">
        <f>Q16/Q$10</f>
        <v>0.66827646763672854</v>
      </c>
      <c r="R62" s="70">
        <f>R16/R$10</f>
        <v>0.6849667121689329</v>
      </c>
      <c r="S62" s="70">
        <f>S16/S$10</f>
        <v>0.64801769862354319</v>
      </c>
      <c r="T62" s="70">
        <f>T16/T$10</f>
        <v>0.6484256479777929</v>
      </c>
      <c r="U62" s="70">
        <f>U16/U$10</f>
        <v>0.6662126147468167</v>
      </c>
      <c r="V62" s="70">
        <f>V16/V$10</f>
        <v>0.62711939557321228</v>
      </c>
      <c r="W62" s="70">
        <f>W16/W$10</f>
        <v>0.64158204296249821</v>
      </c>
      <c r="X62" s="70">
        <f>X16/X$10</f>
        <v>0.65812065813528331</v>
      </c>
      <c r="Y62" s="70">
        <f>Y16/Y$10</f>
        <v>0.62192419014176326</v>
      </c>
      <c r="Z62" s="70">
        <f>Z16/Z$10</f>
        <v>0.61017808668675233</v>
      </c>
      <c r="AA62" s="70">
        <f>AA16/AA$10</f>
        <v>0.62934041045450129</v>
      </c>
      <c r="AB62" s="70">
        <f>AB16/AB$10</f>
        <v>0.58797868744265414</v>
      </c>
      <c r="AC62" s="70">
        <f>AC16/AC$10</f>
        <v>0.50925999136342348</v>
      </c>
      <c r="AD62" s="70">
        <f>AD16/AD$10</f>
        <v>0.54332361310349697</v>
      </c>
      <c r="AE62" s="70">
        <f>AE16/AE$10</f>
        <v>0.47276083204192965</v>
      </c>
      <c r="AF62" s="70">
        <f>AF16/AF$10</f>
        <v>0.4775237869209692</v>
      </c>
      <c r="AG62" s="70">
        <f>AG16/AG$10</f>
        <v>0.51356651129625064</v>
      </c>
      <c r="AH62" s="70">
        <f>AH16/AH$10</f>
        <v>0.43934690250742786</v>
      </c>
      <c r="AI62" s="70">
        <f>AI16/AI$10</f>
        <v>0.44878106452909605</v>
      </c>
      <c r="AJ62" s="70">
        <f>AJ16/AJ$10</f>
        <v>0.4844005659951236</v>
      </c>
      <c r="AK62" s="70">
        <f>AK16/AK$10</f>
        <v>0.41125629409508274</v>
      </c>
    </row>
    <row r="63" spans="1:61" s="19" customFormat="1" ht="18" customHeight="1">
      <c r="A63" s="68" t="s">
        <v>73</v>
      </c>
      <c r="B63" s="70">
        <f>B17/B$10</f>
        <v>4.3013243115813156E-4</v>
      </c>
      <c r="C63" s="70">
        <f>C17/C$10</f>
        <v>4.5284385943726605E-5</v>
      </c>
      <c r="D63" s="70">
        <f>D17/D$10</f>
        <v>8.9669686156098455E-4</v>
      </c>
      <c r="E63" s="70">
        <f>E17/E$10</f>
        <v>5.3057434673033554E-4</v>
      </c>
      <c r="F63" s="70">
        <f>F17/F$10</f>
        <v>1.1675968521588865E-4</v>
      </c>
      <c r="G63" s="70">
        <f>G17/G$10</f>
        <v>1.0357278601292284E-3</v>
      </c>
      <c r="H63" s="70">
        <f>H17/H$10</f>
        <v>6.4194382336500841E-4</v>
      </c>
      <c r="I63" s="70">
        <f>I17/I$10</f>
        <v>1.3434911803755453E-4</v>
      </c>
      <c r="J63" s="70">
        <f>J17/J$10</f>
        <v>1.2688373545717186E-3</v>
      </c>
      <c r="K63" s="70">
        <f>K17/K$10</f>
        <v>6.8478512140760417E-4</v>
      </c>
      <c r="L63" s="70">
        <f>L17/L$10</f>
        <v>2.0554334592945119E-4</v>
      </c>
      <c r="M63" s="70">
        <f>M17/M$10</f>
        <v>1.274629044028217E-3</v>
      </c>
      <c r="N63" s="70">
        <f>N17/N$10</f>
        <v>7.8618703560487261E-4</v>
      </c>
      <c r="O63" s="70">
        <f>O17/O$10</f>
        <v>2.2515702761667403E-4</v>
      </c>
      <c r="P63" s="70">
        <f>P17/P$10</f>
        <v>1.4727960320024326E-3</v>
      </c>
      <c r="Q63" s="70">
        <f>Q17/Q$10</f>
        <v>1.0244187991302893E-3</v>
      </c>
      <c r="R63" s="70">
        <f>R17/R$10</f>
        <v>2.821648910614738E-4</v>
      </c>
      <c r="S63" s="70">
        <f>S17/S$10</f>
        <v>1.925373272486601E-3</v>
      </c>
      <c r="T63" s="70">
        <f>T17/T$10</f>
        <v>2.1827894515993674E-3</v>
      </c>
      <c r="U63" s="70">
        <f>U17/U$10</f>
        <v>1.1992893100384956E-3</v>
      </c>
      <c r="V63" s="70">
        <f>V17/V$10</f>
        <v>3.3608825198637913E-3</v>
      </c>
      <c r="W63" s="70">
        <f>W17/W$10</f>
        <v>1.7910969376610894E-3</v>
      </c>
      <c r="X63" s="70">
        <f>X17/X$10</f>
        <v>4.8994515539305301E-4</v>
      </c>
      <c r="Y63" s="70">
        <f>Y17/Y$10</f>
        <v>3.3376502594501568E-3</v>
      </c>
      <c r="Z63" s="70">
        <f>Z17/Z$10</f>
        <v>2.1999821018405274E-3</v>
      </c>
      <c r="AA63" s="70">
        <f>AA17/AA$10</f>
        <v>6.6000639164084539E-4</v>
      </c>
      <c r="AB63" s="70">
        <f>AB17/AB$10</f>
        <v>3.9840316790882603E-3</v>
      </c>
      <c r="AC63" s="70">
        <f>AC17/AC$10</f>
        <v>2.1591441274320783E-3</v>
      </c>
      <c r="AD63" s="70">
        <f>AD17/AD$10</f>
        <v>6.8786303882604712E-4</v>
      </c>
      <c r="AE63" s="70">
        <f>AE17/AE$10</f>
        <v>3.7356213226493302E-3</v>
      </c>
      <c r="AF63" s="70">
        <f>AF17/AF$10</f>
        <v>2.3921767459923623E-3</v>
      </c>
      <c r="AG63" s="70">
        <f>AG17/AG$10</f>
        <v>7.3403346143964933E-4</v>
      </c>
      <c r="AH63" s="70">
        <f>AH17/AH$10</f>
        <v>4.148501929858662E-3</v>
      </c>
      <c r="AI63" s="70">
        <f>AI17/AI$10</f>
        <v>2.4520583575701688E-3</v>
      </c>
      <c r="AJ63" s="70">
        <f>AJ17/AJ$10</f>
        <v>6.3144407110889871E-4</v>
      </c>
      <c r="AK63" s="70">
        <f>AK17/AK$10</f>
        <v>4.3700563737272208E-3</v>
      </c>
    </row>
    <row r="64" spans="1:61" s="19" customFormat="1" ht="18" customHeight="1">
      <c r="A64" s="68" t="s">
        <v>74</v>
      </c>
      <c r="B64" s="71">
        <f>B18/B$10</f>
        <v>7.8581886461581723E-5</v>
      </c>
      <c r="C64" s="71">
        <f>C18/C$10</f>
        <v>9.8116169544740979E-5</v>
      </c>
      <c r="D64" s="71">
        <f>D18/D$10</f>
        <v>5.4899807850672524E-5</v>
      </c>
      <c r="E64" s="71">
        <f>E18/E$10</f>
        <v>1.7971066582801688E-4</v>
      </c>
      <c r="F64" s="71">
        <f>F18/F$10</f>
        <v>2.2573539141738474E-4</v>
      </c>
      <c r="G64" s="71">
        <f>G18/G$10</f>
        <v>1.2352717597871531E-4</v>
      </c>
      <c r="H64" s="71">
        <f>H18/H$10</f>
        <v>4.6726523197316937E-4</v>
      </c>
      <c r="I64" s="71">
        <f>I18/I$10</f>
        <v>5.8481380792817857E-4</v>
      </c>
      <c r="J64" s="71">
        <f>J18/J$10</f>
        <v>3.2208948231435931E-4</v>
      </c>
      <c r="K64" s="71">
        <f>K18/K$10</f>
        <v>1.7446754685544056E-3</v>
      </c>
      <c r="L64" s="71">
        <f>L18/L$10</f>
        <v>1.9289452464148497E-3</v>
      </c>
      <c r="M64" s="71">
        <f>M18/M$10</f>
        <v>1.5178788615908538E-3</v>
      </c>
      <c r="N64" s="71">
        <f>N18/N$10</f>
        <v>3.5549326827350762E-3</v>
      </c>
      <c r="O64" s="71">
        <f>O18/O$10</f>
        <v>3.8587256112236896E-3</v>
      </c>
      <c r="P64" s="71">
        <f>P18/P$10</f>
        <v>3.1831398111020317E-3</v>
      </c>
      <c r="Q64" s="71">
        <f>Q18/Q$10</f>
        <v>5.6991135641411604E-3</v>
      </c>
      <c r="R64" s="71">
        <f>R18/R$10</f>
        <v>6.2533840721732039E-3</v>
      </c>
      <c r="S64" s="71">
        <f>S18/S$10</f>
        <v>5.0263350334626171E-3</v>
      </c>
      <c r="T64" s="71">
        <f>T18/T$10</f>
        <v>7.5731900196894875E-3</v>
      </c>
      <c r="U64" s="71">
        <f>U18/U$10</f>
        <v>8.4468463132958242E-3</v>
      </c>
      <c r="V64" s="71">
        <f>V18/V$10</f>
        <v>6.5266742338251985E-3</v>
      </c>
      <c r="W64" s="71">
        <f>W18/W$10</f>
        <v>8.2684342000230344E-3</v>
      </c>
      <c r="X64" s="71">
        <f>X18/X$10</f>
        <v>9.4113345521023763E-3</v>
      </c>
      <c r="Y64" s="71">
        <f>Y18/Y$10</f>
        <v>6.909979052767903E-3</v>
      </c>
      <c r="Z64" s="71">
        <f>Z18/Z$10</f>
        <v>9.1839930793783369E-3</v>
      </c>
      <c r="AA64" s="71">
        <f>AA18/AA$10</f>
        <v>1.0719893287387625E-2</v>
      </c>
      <c r="AB64" s="71">
        <f>AB18/AB$10</f>
        <v>7.4046649389115145E-3</v>
      </c>
      <c r="AC64" s="71">
        <f>AC18/AC$10</f>
        <v>9.4607005358326689E-3</v>
      </c>
      <c r="AD64" s="71">
        <f>AD18/AD$10</f>
        <v>1.1611363262234555E-2</v>
      </c>
      <c r="AE64" s="71">
        <f>AE18/AE$10</f>
        <v>7.1562661425457657E-3</v>
      </c>
      <c r="AF64" s="71">
        <f>AF18/AF$10</f>
        <v>1.0081123648838163E-2</v>
      </c>
      <c r="AG64" s="71">
        <f>AG18/AG$10</f>
        <v>1.2305546671420408E-2</v>
      </c>
      <c r="AH64" s="71">
        <f>AH18/AH$10</f>
        <v>7.7249881987060225E-3</v>
      </c>
      <c r="AI64" s="71">
        <f>AI18/AI$10</f>
        <v>9.862618524035846E-3</v>
      </c>
      <c r="AJ64" s="71">
        <f>AJ18/AJ$10</f>
        <v>1.2126491613777464E-2</v>
      </c>
      <c r="AK64" s="71">
        <f>AK18/AK$10</f>
        <v>7.4776520172665784E-3</v>
      </c>
    </row>
    <row r="65" spans="1:37" s="19" customFormat="1" ht="18" customHeight="1">
      <c r="A65" s="91" t="s">
        <v>26</v>
      </c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</row>
    <row r="66" spans="1:37" s="19" customFormat="1" ht="18" customHeight="1">
      <c r="A66" s="68" t="s">
        <v>66</v>
      </c>
      <c r="B66" s="69">
        <f>B20/B$20</f>
        <v>1</v>
      </c>
      <c r="C66" s="69">
        <f t="shared" ref="C66:AK66" si="0">C20/C$20</f>
        <v>1</v>
      </c>
      <c r="D66" s="69">
        <f t="shared" si="0"/>
        <v>1</v>
      </c>
      <c r="E66" s="69">
        <f t="shared" si="0"/>
        <v>1</v>
      </c>
      <c r="F66" s="69">
        <f t="shared" si="0"/>
        <v>1</v>
      </c>
      <c r="G66" s="69">
        <f t="shared" si="0"/>
        <v>1</v>
      </c>
      <c r="H66" s="69">
        <f t="shared" si="0"/>
        <v>1</v>
      </c>
      <c r="I66" s="69">
        <f t="shared" si="0"/>
        <v>1</v>
      </c>
      <c r="J66" s="69">
        <f t="shared" si="0"/>
        <v>1</v>
      </c>
      <c r="K66" s="69">
        <f t="shared" si="0"/>
        <v>1</v>
      </c>
      <c r="L66" s="69">
        <f t="shared" si="0"/>
        <v>1</v>
      </c>
      <c r="M66" s="69">
        <f t="shared" si="0"/>
        <v>1</v>
      </c>
      <c r="N66" s="69">
        <f t="shared" si="0"/>
        <v>1</v>
      </c>
      <c r="O66" s="69">
        <f t="shared" si="0"/>
        <v>1</v>
      </c>
      <c r="P66" s="69">
        <f t="shared" si="0"/>
        <v>1</v>
      </c>
      <c r="Q66" s="69">
        <f t="shared" si="0"/>
        <v>1</v>
      </c>
      <c r="R66" s="69">
        <f t="shared" si="0"/>
        <v>1</v>
      </c>
      <c r="S66" s="69">
        <f t="shared" si="0"/>
        <v>1</v>
      </c>
      <c r="T66" s="69">
        <f t="shared" si="0"/>
        <v>1</v>
      </c>
      <c r="U66" s="69">
        <f t="shared" si="0"/>
        <v>1</v>
      </c>
      <c r="V66" s="69">
        <f t="shared" si="0"/>
        <v>1</v>
      </c>
      <c r="W66" s="69">
        <f t="shared" si="0"/>
        <v>1</v>
      </c>
      <c r="X66" s="69">
        <f t="shared" si="0"/>
        <v>1</v>
      </c>
      <c r="Y66" s="69">
        <f t="shared" si="0"/>
        <v>1</v>
      </c>
      <c r="Z66" s="69">
        <f t="shared" si="0"/>
        <v>1</v>
      </c>
      <c r="AA66" s="69">
        <f t="shared" si="0"/>
        <v>1</v>
      </c>
      <c r="AB66" s="69">
        <f t="shared" si="0"/>
        <v>1</v>
      </c>
      <c r="AC66" s="69">
        <f t="shared" si="0"/>
        <v>1</v>
      </c>
      <c r="AD66" s="69">
        <f t="shared" si="0"/>
        <v>1</v>
      </c>
      <c r="AE66" s="69">
        <f t="shared" si="0"/>
        <v>1</v>
      </c>
      <c r="AF66" s="69">
        <f t="shared" si="0"/>
        <v>1</v>
      </c>
      <c r="AG66" s="69">
        <f t="shared" si="0"/>
        <v>1</v>
      </c>
      <c r="AH66" s="69">
        <f t="shared" si="0"/>
        <v>1</v>
      </c>
      <c r="AI66" s="69">
        <f t="shared" si="0"/>
        <v>1</v>
      </c>
      <c r="AJ66" s="69">
        <f t="shared" si="0"/>
        <v>1</v>
      </c>
      <c r="AK66" s="69">
        <f t="shared" si="0"/>
        <v>1</v>
      </c>
    </row>
    <row r="67" spans="1:37" s="19" customFormat="1" ht="18" customHeight="1">
      <c r="A67" s="68" t="s">
        <v>67</v>
      </c>
      <c r="B67" s="70">
        <f t="shared" ref="B67:AK67" si="1">B21/B$20</f>
        <v>0.25469105606602893</v>
      </c>
      <c r="C67" s="70">
        <f t="shared" si="1"/>
        <v>0.26404793379916564</v>
      </c>
      <c r="D67" s="70">
        <f t="shared" si="1"/>
        <v>0.24325231918733997</v>
      </c>
      <c r="E67" s="70">
        <f t="shared" si="1"/>
        <v>0.25475409520694864</v>
      </c>
      <c r="F67" s="70">
        <f t="shared" si="1"/>
        <v>0.26145665710487653</v>
      </c>
      <c r="G67" s="70">
        <f t="shared" si="1"/>
        <v>0.24656451026906884</v>
      </c>
      <c r="H67" s="70">
        <f t="shared" si="1"/>
        <v>0.23862602805999034</v>
      </c>
      <c r="I67" s="70">
        <f t="shared" si="1"/>
        <v>0.24820775934776498</v>
      </c>
      <c r="J67" s="70">
        <f t="shared" si="1"/>
        <v>0.22688315603600501</v>
      </c>
      <c r="K67" s="70">
        <f t="shared" si="1"/>
        <v>0.25306544399881309</v>
      </c>
      <c r="L67" s="70">
        <f t="shared" si="1"/>
        <v>0.25616021809793438</v>
      </c>
      <c r="M67" s="70">
        <f t="shared" si="1"/>
        <v>0.2493174458718703</v>
      </c>
      <c r="N67" s="70">
        <f t="shared" si="1"/>
        <v>0.25732985033808314</v>
      </c>
      <c r="O67" s="70">
        <f t="shared" si="1"/>
        <v>0.25778382755828178</v>
      </c>
      <c r="P67" s="70">
        <f t="shared" si="1"/>
        <v>0.2567809674596892</v>
      </c>
      <c r="Q67" s="70">
        <f t="shared" si="1"/>
        <v>0.27074699236082522</v>
      </c>
      <c r="R67" s="70">
        <f t="shared" si="1"/>
        <v>0.26804400772654741</v>
      </c>
      <c r="S67" s="70">
        <f t="shared" si="1"/>
        <v>0.27398030942334739</v>
      </c>
      <c r="T67" s="70">
        <f t="shared" si="1"/>
        <v>0.28243809321809216</v>
      </c>
      <c r="U67" s="70">
        <f t="shared" si="1"/>
        <v>0.27698041651682087</v>
      </c>
      <c r="V67" s="70">
        <f t="shared" si="1"/>
        <v>0.2888611004232397</v>
      </c>
      <c r="W67" s="70">
        <f t="shared" si="1"/>
        <v>0.26938693712533113</v>
      </c>
      <c r="X67" s="70">
        <f t="shared" si="1"/>
        <v>0.26579901579901583</v>
      </c>
      <c r="Y67" s="70">
        <f t="shared" si="1"/>
        <v>0.27356959541062803</v>
      </c>
      <c r="Z67" s="70">
        <f t="shared" si="1"/>
        <v>0.29069361864358662</v>
      </c>
      <c r="AA67" s="70">
        <f t="shared" si="1"/>
        <v>0.28351899893178695</v>
      </c>
      <c r="AB67" s="70">
        <f t="shared" si="1"/>
        <v>0.2988346522138145</v>
      </c>
      <c r="AC67" s="70">
        <f t="shared" si="1"/>
        <v>0.41475731130419241</v>
      </c>
      <c r="AD67" s="70">
        <f t="shared" si="1"/>
        <v>0.38628208666850677</v>
      </c>
      <c r="AE67" s="70">
        <f t="shared" si="1"/>
        <v>0.44425813998830183</v>
      </c>
      <c r="AF67" s="70">
        <f t="shared" si="1"/>
        <v>0.44701044689166791</v>
      </c>
      <c r="AG67" s="70">
        <f t="shared" si="1"/>
        <v>0.42038570555215915</v>
      </c>
      <c r="AH67" s="70">
        <f t="shared" si="1"/>
        <v>0.47459520464334248</v>
      </c>
      <c r="AI67" s="70">
        <f t="shared" si="1"/>
        <v>0.31936216649592447</v>
      </c>
      <c r="AJ67" s="70">
        <f t="shared" si="1"/>
        <v>0.32147694826393286</v>
      </c>
      <c r="AK67" s="70">
        <f t="shared" si="1"/>
        <v>0.31717986363910622</v>
      </c>
    </row>
    <row r="68" spans="1:37" s="19" customFormat="1" ht="18" customHeight="1">
      <c r="A68" s="68" t="s">
        <v>68</v>
      </c>
      <c r="B68" s="70">
        <f t="shared" ref="B68:AK68" si="2">B22/B$20</f>
        <v>5.2213083017763215E-2</v>
      </c>
      <c r="C68" s="70">
        <f t="shared" si="2"/>
        <v>4.6955207993544731E-2</v>
      </c>
      <c r="D68" s="70">
        <f t="shared" si="2"/>
        <v>5.8640809301935104E-2</v>
      </c>
      <c r="E68" s="70">
        <f t="shared" si="2"/>
        <v>7.5449919682964134E-2</v>
      </c>
      <c r="F68" s="70">
        <f t="shared" si="2"/>
        <v>6.8704960470160212E-2</v>
      </c>
      <c r="G68" s="70">
        <f t="shared" si="2"/>
        <v>8.3691308157551672E-2</v>
      </c>
      <c r="H68" s="70">
        <f t="shared" si="2"/>
        <v>7.666182873730043E-2</v>
      </c>
      <c r="I68" s="70">
        <f t="shared" si="2"/>
        <v>6.8878268203542314E-2</v>
      </c>
      <c r="J68" s="70">
        <f t="shared" si="2"/>
        <v>8.620095611352771E-2</v>
      </c>
      <c r="K68" s="70">
        <f t="shared" si="2"/>
        <v>6.4180490279599128E-2</v>
      </c>
      <c r="L68" s="70">
        <f t="shared" si="2"/>
        <v>5.8002166998706792E-2</v>
      </c>
      <c r="M68" s="70">
        <f t="shared" si="2"/>
        <v>7.1662892336345749E-2</v>
      </c>
      <c r="N68" s="70">
        <f t="shared" si="2"/>
        <v>5.7092201925706583E-2</v>
      </c>
      <c r="O68" s="70">
        <f t="shared" si="2"/>
        <v>5.341420128538691E-2</v>
      </c>
      <c r="P68" s="70">
        <f t="shared" si="2"/>
        <v>6.1539102537394273E-2</v>
      </c>
      <c r="Q68" s="70">
        <f t="shared" si="2"/>
        <v>5.4956314898678013E-2</v>
      </c>
      <c r="R68" s="70">
        <f t="shared" si="2"/>
        <v>5.2641303434954226E-2</v>
      </c>
      <c r="S68" s="70">
        <f t="shared" si="2"/>
        <v>5.7725537472372912E-2</v>
      </c>
      <c r="T68" s="70">
        <f t="shared" si="2"/>
        <v>5.6710323983244076E-2</v>
      </c>
      <c r="U68" s="70">
        <f t="shared" si="2"/>
        <v>5.4876254617974955E-2</v>
      </c>
      <c r="V68" s="70">
        <f t="shared" si="2"/>
        <v>5.8868795690650247E-2</v>
      </c>
      <c r="W68" s="70">
        <f t="shared" si="2"/>
        <v>5.9973163251080437E-2</v>
      </c>
      <c r="X68" s="70">
        <f t="shared" si="2"/>
        <v>5.7999870499870501E-2</v>
      </c>
      <c r="Y68" s="70">
        <f t="shared" si="2"/>
        <v>6.227355072463768E-2</v>
      </c>
      <c r="Z68" s="70">
        <f t="shared" si="2"/>
        <v>5.9311653863936858E-2</v>
      </c>
      <c r="AA68" s="70">
        <f t="shared" si="2"/>
        <v>5.7942926903708225E-2</v>
      </c>
      <c r="AB68" s="70">
        <f t="shared" si="2"/>
        <v>6.0864746930789075E-2</v>
      </c>
      <c r="AC68" s="70">
        <f t="shared" si="2"/>
        <v>5.0912596318971409E-2</v>
      </c>
      <c r="AD68" s="70">
        <f t="shared" si="2"/>
        <v>5.1238300755275641E-2</v>
      </c>
      <c r="AE68" s="70">
        <f t="shared" si="2"/>
        <v>5.0575160850068239E-2</v>
      </c>
      <c r="AF68" s="70">
        <f t="shared" si="2"/>
        <v>5.2460703963257714E-2</v>
      </c>
      <c r="AG68" s="70">
        <f t="shared" si="2"/>
        <v>5.0897571277719114E-2</v>
      </c>
      <c r="AH68" s="70">
        <f t="shared" si="2"/>
        <v>5.408019900039155E-2</v>
      </c>
      <c r="AI68" s="70">
        <f t="shared" si="2"/>
        <v>5.1074191201579737E-2</v>
      </c>
      <c r="AJ68" s="70">
        <f t="shared" si="2"/>
        <v>4.9582427862829744E-2</v>
      </c>
      <c r="AK68" s="70">
        <f t="shared" si="2"/>
        <v>5.2613583797590555E-2</v>
      </c>
    </row>
    <row r="69" spans="1:37" s="19" customFormat="1" ht="18" customHeight="1">
      <c r="A69" s="68" t="s">
        <v>69</v>
      </c>
      <c r="B69" s="70">
        <f t="shared" ref="B69:AK69" si="3">B23/B$20</f>
        <v>6.8257580765489698E-2</v>
      </c>
      <c r="C69" s="70">
        <f t="shared" si="3"/>
        <v>5.5882706405480112E-2</v>
      </c>
      <c r="D69" s="70">
        <f t="shared" si="3"/>
        <v>8.3385803635142502E-2</v>
      </c>
      <c r="E69" s="70">
        <f t="shared" si="3"/>
        <v>4.3505862662678071E-2</v>
      </c>
      <c r="F69" s="70">
        <f t="shared" si="3"/>
        <v>3.3250542223466031E-2</v>
      </c>
      <c r="G69" s="70">
        <f t="shared" si="3"/>
        <v>5.6036417259729437E-2</v>
      </c>
      <c r="H69" s="70">
        <f t="shared" si="3"/>
        <v>2.4673439767779391E-2</v>
      </c>
      <c r="I69" s="70">
        <f t="shared" si="3"/>
        <v>1.9978211976384594E-2</v>
      </c>
      <c r="J69" s="70">
        <f t="shared" si="3"/>
        <v>3.0427666996856024E-2</v>
      </c>
      <c r="K69" s="70">
        <f t="shared" si="3"/>
        <v>2.2331556125623379E-2</v>
      </c>
      <c r="L69" s="70">
        <f t="shared" si="3"/>
        <v>1.813987627136416E-2</v>
      </c>
      <c r="M69" s="70">
        <f t="shared" si="3"/>
        <v>2.7407987470634301E-2</v>
      </c>
      <c r="N69" s="70">
        <f t="shared" si="3"/>
        <v>2.0096379633908278E-2</v>
      </c>
      <c r="O69" s="70">
        <f t="shared" si="3"/>
        <v>1.6679015111049848E-2</v>
      </c>
      <c r="P69" s="70">
        <f t="shared" si="3"/>
        <v>2.4228157160118328E-2</v>
      </c>
      <c r="Q69" s="70">
        <f t="shared" si="3"/>
        <v>1.7547230227345501E-2</v>
      </c>
      <c r="R69" s="70">
        <f t="shared" si="3"/>
        <v>1.3907785336356764E-2</v>
      </c>
      <c r="S69" s="70">
        <f t="shared" si="3"/>
        <v>2.1900743419730761E-2</v>
      </c>
      <c r="T69" s="70">
        <f t="shared" si="3"/>
        <v>1.4007458861374764E-2</v>
      </c>
      <c r="U69" s="70">
        <f t="shared" si="3"/>
        <v>1.1589891130218721E-2</v>
      </c>
      <c r="V69" s="70">
        <f t="shared" si="3"/>
        <v>1.6852635629088109E-2</v>
      </c>
      <c r="W69" s="70">
        <f t="shared" si="3"/>
        <v>1.2547051442910916E-2</v>
      </c>
      <c r="X69" s="70">
        <f t="shared" si="3"/>
        <v>1.0861823361823363E-2</v>
      </c>
      <c r="Y69" s="70">
        <f t="shared" si="3"/>
        <v>1.4511624396135266E-2</v>
      </c>
      <c r="Z69" s="70">
        <f t="shared" si="3"/>
        <v>1.5639068469593856E-2</v>
      </c>
      <c r="AA69" s="70">
        <f t="shared" si="3"/>
        <v>1.426827407294369E-2</v>
      </c>
      <c r="AB69" s="70">
        <f t="shared" si="3"/>
        <v>1.7194507454416374E-2</v>
      </c>
      <c r="AC69" s="70">
        <f t="shared" si="3"/>
        <v>1.5902605320446114E-2</v>
      </c>
      <c r="AD69" s="70">
        <f t="shared" si="3"/>
        <v>1.487968283441648E-2</v>
      </c>
      <c r="AE69" s="70">
        <f t="shared" si="3"/>
        <v>1.6962370832520959E-2</v>
      </c>
      <c r="AF69" s="70">
        <f t="shared" si="3"/>
        <v>1.2358667187031601E-2</v>
      </c>
      <c r="AG69" s="70">
        <f t="shared" si="3"/>
        <v>1.1248818985160896E-2</v>
      </c>
      <c r="AH69" s="70">
        <f t="shared" si="3"/>
        <v>1.3508533523734942E-2</v>
      </c>
      <c r="AI69" s="70">
        <f t="shared" si="3"/>
        <v>1.4223568363695753E-2</v>
      </c>
      <c r="AJ69" s="70">
        <f t="shared" si="3"/>
        <v>1.3379849342701502E-2</v>
      </c>
      <c r="AK69" s="70">
        <f t="shared" si="3"/>
        <v>1.5094225779851572E-2</v>
      </c>
    </row>
    <row r="70" spans="1:37" s="19" customFormat="1" ht="18" customHeight="1">
      <c r="A70" s="68" t="s">
        <v>70</v>
      </c>
      <c r="B70" s="70">
        <f t="shared" ref="B70:AK70" si="4">B24/B$20</f>
        <v>3.7773979394294241E-5</v>
      </c>
      <c r="C70" s="70">
        <f t="shared" si="4"/>
        <v>5.1504798530396415E-5</v>
      </c>
      <c r="D70" s="70">
        <f t="shared" si="4"/>
        <v>2.0988120723670403E-5</v>
      </c>
      <c r="E70" s="70">
        <f t="shared" si="4"/>
        <v>1.3466329367178706E-4</v>
      </c>
      <c r="F70" s="70">
        <f t="shared" si="4"/>
        <v>2.0989295459315749E-4</v>
      </c>
      <c r="G70" s="70">
        <f t="shared" si="4"/>
        <v>4.2743262593233738E-5</v>
      </c>
      <c r="H70" s="70">
        <f t="shared" si="4"/>
        <v>1.4513788098693758E-4</v>
      </c>
      <c r="I70" s="70">
        <f t="shared" si="4"/>
        <v>1.9328085465279731E-4</v>
      </c>
      <c r="J70" s="70">
        <f t="shared" si="4"/>
        <v>8.6136353848141614E-5</v>
      </c>
      <c r="K70" s="70">
        <f t="shared" si="4"/>
        <v>1.8186865254472533E-4</v>
      </c>
      <c r="L70" s="70">
        <f t="shared" si="4"/>
        <v>2.2718534829261472E-4</v>
      </c>
      <c r="M70" s="70">
        <f t="shared" si="4"/>
        <v>1.2698681453575736E-4</v>
      </c>
      <c r="N70" s="70">
        <f t="shared" si="4"/>
        <v>2.5462329897490548E-4</v>
      </c>
      <c r="O70" s="70">
        <f t="shared" si="4"/>
        <v>3.4460775022830263E-4</v>
      </c>
      <c r="P70" s="70">
        <f t="shared" si="4"/>
        <v>1.4582725719761676E-4</v>
      </c>
      <c r="Q70" s="70">
        <f t="shared" si="4"/>
        <v>6.1296372535565619E-4</v>
      </c>
      <c r="R70" s="70">
        <f t="shared" si="4"/>
        <v>9.4062316284538509E-4</v>
      </c>
      <c r="S70" s="70">
        <f t="shared" si="4"/>
        <v>2.2101667671287924E-4</v>
      </c>
      <c r="T70" s="70">
        <f t="shared" si="4"/>
        <v>7.3351361860826832E-4</v>
      </c>
      <c r="U70" s="70">
        <f t="shared" si="4"/>
        <v>1.160623794422467E-3</v>
      </c>
      <c r="V70" s="70">
        <f t="shared" si="4"/>
        <v>2.308580223162755E-4</v>
      </c>
      <c r="W70" s="70">
        <f t="shared" si="4"/>
        <v>6.7091872298898644E-4</v>
      </c>
      <c r="X70" s="70">
        <f t="shared" si="4"/>
        <v>9.5506345506345504E-4</v>
      </c>
      <c r="Y70" s="70">
        <f t="shared" si="4"/>
        <v>3.3967391304347825E-4</v>
      </c>
      <c r="Z70" s="70">
        <f t="shared" si="4"/>
        <v>5.3536230238236226E-4</v>
      </c>
      <c r="AA70" s="70">
        <f t="shared" si="4"/>
        <v>7.324889363650236E-4</v>
      </c>
      <c r="AB70" s="70">
        <f t="shared" si="4"/>
        <v>3.1168291458156567E-4</v>
      </c>
      <c r="AC70" s="70">
        <f t="shared" si="4"/>
        <v>6.3840246167989231E-5</v>
      </c>
      <c r="AD70" s="70">
        <f t="shared" si="4"/>
        <v>8.7822748601109081E-5</v>
      </c>
      <c r="AE70" s="70">
        <f t="shared" si="4"/>
        <v>3.8993955936829793E-5</v>
      </c>
      <c r="AF70" s="70">
        <f t="shared" si="4"/>
        <v>5.6561405890304808E-5</v>
      </c>
      <c r="AG70" s="70">
        <f t="shared" si="4"/>
        <v>7.7808036458622794E-5</v>
      </c>
      <c r="AH70" s="70">
        <f t="shared" si="4"/>
        <v>3.4548679088836171E-5</v>
      </c>
      <c r="AI70" s="70">
        <f t="shared" si="4"/>
        <v>9.8980990700735923E-6</v>
      </c>
      <c r="AJ70" s="70">
        <f t="shared" si="4"/>
        <v>1.9489948059288423E-5</v>
      </c>
      <c r="AK70" s="70">
        <f t="shared" si="4"/>
        <v>0</v>
      </c>
    </row>
    <row r="71" spans="1:37" s="19" customFormat="1" ht="18" customHeight="1">
      <c r="A71" s="68" t="s">
        <v>71</v>
      </c>
      <c r="B71" s="70">
        <f t="shared" ref="B71:AK71" si="5">B25/B$20</f>
        <v>8.8768851576591465E-4</v>
      </c>
      <c r="C71" s="70">
        <f t="shared" si="5"/>
        <v>3.7770185588957371E-4</v>
      </c>
      <c r="D71" s="70">
        <f t="shared" si="5"/>
        <v>1.5111446921042689E-3</v>
      </c>
      <c r="E71" s="70">
        <f t="shared" si="5"/>
        <v>8.1759856872156442E-4</v>
      </c>
      <c r="F71" s="70">
        <f t="shared" si="5"/>
        <v>2.9734835234030647E-4</v>
      </c>
      <c r="G71" s="70">
        <f t="shared" si="5"/>
        <v>1.4532709281699471E-3</v>
      </c>
      <c r="H71" s="70">
        <f t="shared" si="5"/>
        <v>5.0314465408805029E-4</v>
      </c>
      <c r="I71" s="70">
        <f t="shared" si="5"/>
        <v>2.1085184143941523E-4</v>
      </c>
      <c r="J71" s="70">
        <f t="shared" si="5"/>
        <v>8.6136353848141611E-4</v>
      </c>
      <c r="K71" s="70">
        <f t="shared" si="5"/>
        <v>4.0202544246728755E-4</v>
      </c>
      <c r="L71" s="70">
        <f t="shared" si="5"/>
        <v>3.3204012442766769E-4</v>
      </c>
      <c r="M71" s="70">
        <f t="shared" si="5"/>
        <v>4.8678278905373658E-4</v>
      </c>
      <c r="N71" s="70">
        <f t="shared" si="5"/>
        <v>3.3949773196654062E-4</v>
      </c>
      <c r="O71" s="70">
        <f t="shared" si="5"/>
        <v>3.4460775022830263E-4</v>
      </c>
      <c r="P71" s="70">
        <f t="shared" si="5"/>
        <v>3.3331944502312404E-4</v>
      </c>
      <c r="Q71" s="70">
        <f t="shared" si="5"/>
        <v>2.9275879419971641E-4</v>
      </c>
      <c r="R71" s="70">
        <f t="shared" si="5"/>
        <v>3.5273368606701942E-4</v>
      </c>
      <c r="S71" s="70">
        <f t="shared" si="5"/>
        <v>2.2101667671287924E-4</v>
      </c>
      <c r="T71" s="70">
        <f t="shared" si="5"/>
        <v>5.2141329515527509E-4</v>
      </c>
      <c r="U71" s="70">
        <f t="shared" si="5"/>
        <v>5.2309804819040766E-4</v>
      </c>
      <c r="V71" s="70">
        <f t="shared" si="5"/>
        <v>5.1943055021161984E-4</v>
      </c>
      <c r="W71" s="70">
        <f t="shared" si="5"/>
        <v>7.5369440959152378E-3</v>
      </c>
      <c r="X71" s="70">
        <f t="shared" si="5"/>
        <v>6.6206941206941204E-3</v>
      </c>
      <c r="Y71" s="70">
        <f t="shared" si="5"/>
        <v>8.605072463768116E-3</v>
      </c>
      <c r="Z71" s="70">
        <f t="shared" si="5"/>
        <v>1.9832739838255693E-2</v>
      </c>
      <c r="AA71" s="70">
        <f t="shared" si="5"/>
        <v>1.7198229818403785E-2</v>
      </c>
      <c r="AB71" s="70">
        <f t="shared" si="5"/>
        <v>2.282211563436131E-2</v>
      </c>
      <c r="AC71" s="70">
        <f t="shared" si="5"/>
        <v>1.9681947893591078E-2</v>
      </c>
      <c r="AD71" s="70">
        <f t="shared" si="5"/>
        <v>1.7313627581361502E-2</v>
      </c>
      <c r="AE71" s="70">
        <f t="shared" si="5"/>
        <v>2.2135568986807044E-2</v>
      </c>
      <c r="AF71" s="70">
        <f t="shared" si="5"/>
        <v>1.8665263943800588E-2</v>
      </c>
      <c r="AG71" s="70">
        <f t="shared" si="5"/>
        <v>1.67287278386039E-2</v>
      </c>
      <c r="AH71" s="70">
        <f t="shared" si="5"/>
        <v>2.0671626321486974E-2</v>
      </c>
      <c r="AI71" s="70">
        <f t="shared" si="5"/>
        <v>0.18257043734750741</v>
      </c>
      <c r="AJ71" s="70">
        <f t="shared" si="5"/>
        <v>0.15195338004424219</v>
      </c>
      <c r="AK71" s="70">
        <f t="shared" si="5"/>
        <v>0.21416504092838037</v>
      </c>
    </row>
    <row r="72" spans="1:37" s="19" customFormat="1" ht="18" customHeight="1">
      <c r="A72" s="68" t="s">
        <v>72</v>
      </c>
      <c r="B72" s="70">
        <f t="shared" ref="B72:AK72" si="6">B26/B$20</f>
        <v>0.62350674737706935</v>
      </c>
      <c r="C72" s="70">
        <f t="shared" si="6"/>
        <v>0.63258193555032882</v>
      </c>
      <c r="D72" s="70">
        <f t="shared" si="6"/>
        <v>0.61241237459597864</v>
      </c>
      <c r="E72" s="70">
        <f t="shared" si="6"/>
        <v>0.62476073218356531</v>
      </c>
      <c r="F72" s="70">
        <f t="shared" si="6"/>
        <v>0.63580074162177291</v>
      </c>
      <c r="G72" s="70">
        <f t="shared" si="6"/>
        <v>0.61127139834583577</v>
      </c>
      <c r="H72" s="70">
        <f t="shared" si="6"/>
        <v>0.65853894533139812</v>
      </c>
      <c r="I72" s="70">
        <f t="shared" si="6"/>
        <v>0.66205721113297722</v>
      </c>
      <c r="J72" s="70">
        <f t="shared" si="6"/>
        <v>0.65422714156509754</v>
      </c>
      <c r="K72" s="70">
        <f t="shared" si="6"/>
        <v>0.65759875946434898</v>
      </c>
      <c r="L72" s="70">
        <f t="shared" si="6"/>
        <v>0.66505889343259583</v>
      </c>
      <c r="M72" s="70">
        <f t="shared" si="6"/>
        <v>0.64856399077229143</v>
      </c>
      <c r="N72" s="70">
        <f t="shared" si="6"/>
        <v>0.66102094512396381</v>
      </c>
      <c r="O72" s="70">
        <f t="shared" si="6"/>
        <v>0.66769474645484772</v>
      </c>
      <c r="P72" s="70">
        <f t="shared" si="6"/>
        <v>0.65295196033498604</v>
      </c>
      <c r="Q72" s="70">
        <f t="shared" si="6"/>
        <v>0.6495036823567083</v>
      </c>
      <c r="R72" s="70">
        <f t="shared" si="6"/>
        <v>0.65791551188376585</v>
      </c>
      <c r="S72" s="70">
        <f t="shared" si="6"/>
        <v>0.63944143058067104</v>
      </c>
      <c r="T72" s="70">
        <f t="shared" si="6"/>
        <v>0.63716704667974622</v>
      </c>
      <c r="U72" s="70">
        <f t="shared" si="6"/>
        <v>0.64656553437734987</v>
      </c>
      <c r="V72" s="70">
        <f t="shared" si="6"/>
        <v>0.62610619469026552</v>
      </c>
      <c r="W72" s="70">
        <f t="shared" si="6"/>
        <v>0.64077094660532552</v>
      </c>
      <c r="X72" s="70">
        <f t="shared" si="6"/>
        <v>0.64886039886039881</v>
      </c>
      <c r="Y72" s="70">
        <f t="shared" si="6"/>
        <v>0.6313405797101449</v>
      </c>
      <c r="Z72" s="70">
        <f t="shared" si="6"/>
        <v>0.60375889228672708</v>
      </c>
      <c r="AA72" s="70">
        <f t="shared" si="6"/>
        <v>0.61611475660003057</v>
      </c>
      <c r="AB72" s="70">
        <f t="shared" si="6"/>
        <v>0.58973870582327581</v>
      </c>
      <c r="AC72" s="70">
        <f t="shared" si="6"/>
        <v>0.48796930560964241</v>
      </c>
      <c r="AD72" s="70">
        <f t="shared" si="6"/>
        <v>0.51851805384789096</v>
      </c>
      <c r="AE72" s="70">
        <f t="shared" si="6"/>
        <v>0.45632027035809447</v>
      </c>
      <c r="AF72" s="70">
        <f t="shared" si="6"/>
        <v>0.45772883330788072</v>
      </c>
      <c r="AG72" s="70">
        <f t="shared" si="6"/>
        <v>0.48781192686044572</v>
      </c>
      <c r="AH72" s="70">
        <f t="shared" si="6"/>
        <v>0.42656102448349725</v>
      </c>
      <c r="AI72" s="70">
        <f t="shared" si="6"/>
        <v>0.4213076378681474</v>
      </c>
      <c r="AJ72" s="70">
        <f t="shared" si="6"/>
        <v>0.45136770710506058</v>
      </c>
      <c r="AK72" s="70">
        <f t="shared" si="6"/>
        <v>0.39028780595724138</v>
      </c>
    </row>
    <row r="73" spans="1:37" s="19" customFormat="1" ht="18" customHeight="1">
      <c r="A73" s="68" t="s">
        <v>73</v>
      </c>
      <c r="B73" s="70">
        <f t="shared" ref="B73:AK73" si="7">B27/B$20</f>
        <v>3.4940930939722173E-4</v>
      </c>
      <c r="C73" s="70">
        <f t="shared" si="7"/>
        <v>3.433653235359761E-5</v>
      </c>
      <c r="D73" s="70">
        <f t="shared" si="7"/>
        <v>7.3458422532846404E-4</v>
      </c>
      <c r="E73" s="70">
        <f t="shared" si="7"/>
        <v>4.3284630108788701E-4</v>
      </c>
      <c r="F73" s="70">
        <f t="shared" si="7"/>
        <v>6.996431819771916E-5</v>
      </c>
      <c r="G73" s="70">
        <f t="shared" si="7"/>
        <v>8.7623688316129167E-4</v>
      </c>
      <c r="H73" s="70">
        <f t="shared" si="7"/>
        <v>5.6119980648282536E-4</v>
      </c>
      <c r="I73" s="70">
        <f t="shared" si="7"/>
        <v>1.0542592071970762E-4</v>
      </c>
      <c r="J73" s="70">
        <f t="shared" si="7"/>
        <v>1.1197726000258409E-3</v>
      </c>
      <c r="K73" s="70">
        <f t="shared" si="7"/>
        <v>5.2646188894525756E-4</v>
      </c>
      <c r="L73" s="70">
        <f t="shared" si="7"/>
        <v>1.5728216420257942E-4</v>
      </c>
      <c r="M73" s="70">
        <f t="shared" si="7"/>
        <v>9.7356557810747315E-4</v>
      </c>
      <c r="N73" s="70">
        <f t="shared" si="7"/>
        <v>7.6386989692471638E-4</v>
      </c>
      <c r="O73" s="70">
        <f t="shared" si="7"/>
        <v>2.2399503764839671E-4</v>
      </c>
      <c r="P73" s="70">
        <f t="shared" si="7"/>
        <v>1.4166076413482771E-3</v>
      </c>
      <c r="Q73" s="70">
        <f t="shared" si="7"/>
        <v>1.1801838891176066E-3</v>
      </c>
      <c r="R73" s="70">
        <f t="shared" si="7"/>
        <v>3.5273368606701942E-4</v>
      </c>
      <c r="S73" s="70">
        <f t="shared" si="7"/>
        <v>2.16998191681736E-3</v>
      </c>
      <c r="T73" s="70">
        <f t="shared" si="7"/>
        <v>1.9530904784629797E-3</v>
      </c>
      <c r="U73" s="70">
        <f t="shared" si="7"/>
        <v>9.1542158433321346E-4</v>
      </c>
      <c r="V73" s="70">
        <f t="shared" si="7"/>
        <v>3.1742978068487878E-3</v>
      </c>
      <c r="W73" s="70">
        <f t="shared" si="7"/>
        <v>1.9953297086295831E-3</v>
      </c>
      <c r="X73" s="70">
        <f t="shared" si="7"/>
        <v>5.9893809893809896E-4</v>
      </c>
      <c r="Y73" s="70">
        <f t="shared" si="7"/>
        <v>3.6231884057971015E-3</v>
      </c>
      <c r="Z73" s="70">
        <f t="shared" si="7"/>
        <v>2.2306762599265091E-3</v>
      </c>
      <c r="AA73" s="70">
        <f t="shared" si="7"/>
        <v>7.4774912253929493E-4</v>
      </c>
      <c r="AB73" s="70">
        <f t="shared" si="7"/>
        <v>3.9133521497463249E-3</v>
      </c>
      <c r="AC73" s="70">
        <f t="shared" si="7"/>
        <v>2.1769523943284325E-3</v>
      </c>
      <c r="AD73" s="70">
        <f t="shared" si="7"/>
        <v>7.5276641658093499E-4</v>
      </c>
      <c r="AE73" s="70">
        <f t="shared" si="7"/>
        <v>3.6524338727497237E-3</v>
      </c>
      <c r="AF73" s="70">
        <f t="shared" si="7"/>
        <v>2.3812351879818326E-3</v>
      </c>
      <c r="AG73" s="70">
        <f t="shared" si="7"/>
        <v>8.447729672650475E-4</v>
      </c>
      <c r="AH73" s="70">
        <f t="shared" si="7"/>
        <v>3.9730980952161592E-3</v>
      </c>
      <c r="AI73" s="70">
        <f t="shared" si="7"/>
        <v>2.5487605105439502E-3</v>
      </c>
      <c r="AJ73" s="70">
        <f t="shared" si="7"/>
        <v>7.6985294834189266E-4</v>
      </c>
      <c r="AK73" s="70">
        <f t="shared" si="7"/>
        <v>4.3844653164658793E-3</v>
      </c>
    </row>
    <row r="74" spans="1:37" s="19" customFormat="1" ht="18" customHeight="1">
      <c r="A74" s="68" t="s">
        <v>74</v>
      </c>
      <c r="B74" s="71">
        <f t="shared" ref="B74:AK74" si="8">B28/B$20</f>
        <v>5.6660969091441361E-5</v>
      </c>
      <c r="C74" s="71">
        <f t="shared" si="8"/>
        <v>6.8673064707195221E-5</v>
      </c>
      <c r="D74" s="71">
        <f t="shared" si="8"/>
        <v>4.1976241447340805E-5</v>
      </c>
      <c r="E74" s="71">
        <f t="shared" si="8"/>
        <v>1.4428210036262901E-4</v>
      </c>
      <c r="F74" s="71">
        <f t="shared" si="8"/>
        <v>2.0989295459315749E-4</v>
      </c>
      <c r="G74" s="71">
        <f t="shared" si="8"/>
        <v>6.4114893889850611E-5</v>
      </c>
      <c r="H74" s="71">
        <f t="shared" si="8"/>
        <v>2.9027576197387516E-4</v>
      </c>
      <c r="I74" s="71">
        <f t="shared" si="8"/>
        <v>3.6899072251897664E-4</v>
      </c>
      <c r="J74" s="71">
        <f t="shared" si="8"/>
        <v>1.9380679615831861E-4</v>
      </c>
      <c r="K74" s="71">
        <f t="shared" si="8"/>
        <v>1.7133941476582019E-3</v>
      </c>
      <c r="L74" s="71">
        <f t="shared" si="8"/>
        <v>1.9223375624759708E-3</v>
      </c>
      <c r="M74" s="71">
        <f t="shared" si="8"/>
        <v>1.4603483671612098E-3</v>
      </c>
      <c r="N74" s="71">
        <f t="shared" si="8"/>
        <v>3.1026320504719961E-3</v>
      </c>
      <c r="O74" s="71">
        <f t="shared" si="8"/>
        <v>3.5149990523286869E-3</v>
      </c>
      <c r="P74" s="71">
        <f t="shared" si="8"/>
        <v>2.6040581642431566E-3</v>
      </c>
      <c r="Q74" s="71">
        <f t="shared" si="8"/>
        <v>5.159873747770001E-3</v>
      </c>
      <c r="R74" s="71">
        <f t="shared" si="8"/>
        <v>5.8453010833963218E-3</v>
      </c>
      <c r="S74" s="71">
        <f t="shared" si="8"/>
        <v>4.3399638336347199E-3</v>
      </c>
      <c r="T74" s="71">
        <f t="shared" si="8"/>
        <v>6.4690598653162944E-3</v>
      </c>
      <c r="U74" s="71">
        <f t="shared" si="8"/>
        <v>7.3887599306895089E-3</v>
      </c>
      <c r="V74" s="71">
        <f t="shared" si="8"/>
        <v>5.3866871873797613E-3</v>
      </c>
      <c r="W74" s="71">
        <f t="shared" si="8"/>
        <v>7.1187090478182068E-3</v>
      </c>
      <c r="X74" s="71">
        <f t="shared" si="8"/>
        <v>8.304195804195804E-3</v>
      </c>
      <c r="Y74" s="71">
        <f t="shared" si="8"/>
        <v>5.736714975845411E-3</v>
      </c>
      <c r="Z74" s="71">
        <f t="shared" si="8"/>
        <v>7.9979883355910473E-3</v>
      </c>
      <c r="AA74" s="71">
        <f t="shared" si="8"/>
        <v>9.4765756142224933E-3</v>
      </c>
      <c r="AB74" s="71">
        <f t="shared" si="8"/>
        <v>6.320236879015082E-3</v>
      </c>
      <c r="AC74" s="71">
        <f t="shared" si="8"/>
        <v>8.5354409126601593E-3</v>
      </c>
      <c r="AD74" s="71">
        <f t="shared" si="8"/>
        <v>1.0927659147366571E-2</v>
      </c>
      <c r="AE74" s="71">
        <f t="shared" si="8"/>
        <v>6.0570611555208946E-3</v>
      </c>
      <c r="AF74" s="71">
        <f t="shared" si="8"/>
        <v>9.3382881124893236E-3</v>
      </c>
      <c r="AG74" s="71">
        <f t="shared" si="8"/>
        <v>1.2004668482187517E-2</v>
      </c>
      <c r="AH74" s="71">
        <f t="shared" si="8"/>
        <v>6.575765253241818E-3</v>
      </c>
      <c r="AI74" s="71">
        <f t="shared" si="8"/>
        <v>8.9033401135311958E-3</v>
      </c>
      <c r="AJ74" s="71">
        <f t="shared" si="8"/>
        <v>1.1450344484831948E-2</v>
      </c>
      <c r="AK74" s="71">
        <f t="shared" si="8"/>
        <v>6.2750145813640114E-3</v>
      </c>
    </row>
    <row r="75" spans="1:37" s="19" customFormat="1" ht="18" customHeight="1">
      <c r="A75" s="91" t="s">
        <v>27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</row>
    <row r="76" spans="1:37" s="19" customFormat="1" ht="18" customHeight="1">
      <c r="A76" s="68" t="s">
        <v>66</v>
      </c>
      <c r="B76" s="69">
        <f>B30/B$30</f>
        <v>1</v>
      </c>
      <c r="C76" s="69">
        <f t="shared" ref="C76:AK76" si="9">C30/C$30</f>
        <v>1</v>
      </c>
      <c r="D76" s="69">
        <f t="shared" si="9"/>
        <v>1</v>
      </c>
      <c r="E76" s="69">
        <f t="shared" si="9"/>
        <v>1</v>
      </c>
      <c r="F76" s="69">
        <f t="shared" si="9"/>
        <v>1</v>
      </c>
      <c r="G76" s="69">
        <f t="shared" si="9"/>
        <v>1</v>
      </c>
      <c r="H76" s="69">
        <f t="shared" si="9"/>
        <v>1</v>
      </c>
      <c r="I76" s="69">
        <f t="shared" si="9"/>
        <v>1</v>
      </c>
      <c r="J76" s="69">
        <f t="shared" si="9"/>
        <v>1</v>
      </c>
      <c r="K76" s="69">
        <f t="shared" si="9"/>
        <v>1</v>
      </c>
      <c r="L76" s="69">
        <f t="shared" si="9"/>
        <v>1</v>
      </c>
      <c r="M76" s="69">
        <f t="shared" si="9"/>
        <v>1</v>
      </c>
      <c r="N76" s="69">
        <f t="shared" si="9"/>
        <v>1</v>
      </c>
      <c r="O76" s="69">
        <f t="shared" si="9"/>
        <v>1</v>
      </c>
      <c r="P76" s="69">
        <f t="shared" si="9"/>
        <v>1</v>
      </c>
      <c r="Q76" s="69">
        <f t="shared" si="9"/>
        <v>1</v>
      </c>
      <c r="R76" s="69">
        <f t="shared" si="9"/>
        <v>1</v>
      </c>
      <c r="S76" s="69">
        <f t="shared" si="9"/>
        <v>1</v>
      </c>
      <c r="T76" s="69">
        <f t="shared" si="9"/>
        <v>1</v>
      </c>
      <c r="U76" s="69">
        <f t="shared" si="9"/>
        <v>1</v>
      </c>
      <c r="V76" s="69">
        <f t="shared" si="9"/>
        <v>1</v>
      </c>
      <c r="W76" s="69">
        <f t="shared" si="9"/>
        <v>1</v>
      </c>
      <c r="X76" s="69">
        <f t="shared" si="9"/>
        <v>1</v>
      </c>
      <c r="Y76" s="69">
        <f t="shared" si="9"/>
        <v>1</v>
      </c>
      <c r="Z76" s="69">
        <f t="shared" si="9"/>
        <v>1</v>
      </c>
      <c r="AA76" s="69">
        <f t="shared" si="9"/>
        <v>1</v>
      </c>
      <c r="AB76" s="69">
        <f t="shared" si="9"/>
        <v>1</v>
      </c>
      <c r="AC76" s="69">
        <f t="shared" si="9"/>
        <v>1</v>
      </c>
      <c r="AD76" s="69">
        <f t="shared" si="9"/>
        <v>1</v>
      </c>
      <c r="AE76" s="69">
        <f t="shared" si="9"/>
        <v>1</v>
      </c>
      <c r="AF76" s="69">
        <f t="shared" si="9"/>
        <v>1</v>
      </c>
      <c r="AG76" s="69">
        <f t="shared" si="9"/>
        <v>1</v>
      </c>
      <c r="AH76" s="69">
        <f t="shared" si="9"/>
        <v>1</v>
      </c>
      <c r="AI76" s="69">
        <f t="shared" si="9"/>
        <v>1</v>
      </c>
      <c r="AJ76" s="69">
        <f t="shared" si="9"/>
        <v>1</v>
      </c>
      <c r="AK76" s="69">
        <f t="shared" si="9"/>
        <v>1</v>
      </c>
    </row>
    <row r="77" spans="1:37" s="19" customFormat="1" ht="18" customHeight="1">
      <c r="A77" s="68" t="s">
        <v>67</v>
      </c>
      <c r="B77" s="70">
        <f t="shared" ref="B77:AK77" si="10">B31/B$30</f>
        <v>0.23540552925003819</v>
      </c>
      <c r="C77" s="70">
        <f t="shared" si="10"/>
        <v>0.21217295510878545</v>
      </c>
      <c r="D77" s="70">
        <f t="shared" si="10"/>
        <v>0.26433470507544582</v>
      </c>
      <c r="E77" s="70">
        <f t="shared" si="10"/>
        <v>0.24207198288250886</v>
      </c>
      <c r="F77" s="70">
        <f t="shared" si="10"/>
        <v>0.21759659123625266</v>
      </c>
      <c r="G77" s="70">
        <f t="shared" si="10"/>
        <v>0.27255126918112721</v>
      </c>
      <c r="H77" s="70">
        <f t="shared" si="10"/>
        <v>0.23317099206084463</v>
      </c>
      <c r="I77" s="70">
        <f t="shared" si="10"/>
        <v>0.2124358515335959</v>
      </c>
      <c r="J77" s="70">
        <f t="shared" si="10"/>
        <v>0.25945537065052948</v>
      </c>
      <c r="K77" s="70">
        <f t="shared" si="10"/>
        <v>0.23786078098471986</v>
      </c>
      <c r="L77" s="70">
        <f t="shared" si="10"/>
        <v>0.21721162027470525</v>
      </c>
      <c r="M77" s="70">
        <f t="shared" si="10"/>
        <v>0.26400430901815941</v>
      </c>
      <c r="N77" s="70">
        <f t="shared" si="10"/>
        <v>0.25096305228955212</v>
      </c>
      <c r="O77" s="70">
        <f t="shared" si="10"/>
        <v>0.22849784379492094</v>
      </c>
      <c r="P77" s="70">
        <f t="shared" si="10"/>
        <v>0.27947100402827391</v>
      </c>
      <c r="Q77" s="70">
        <f t="shared" si="10"/>
        <v>0.25539255091103968</v>
      </c>
      <c r="R77" s="70">
        <f t="shared" si="10"/>
        <v>0.23143868915431245</v>
      </c>
      <c r="S77" s="70">
        <f t="shared" si="10"/>
        <v>0.28563849943160285</v>
      </c>
      <c r="T77" s="70">
        <f t="shared" si="10"/>
        <v>0.26880971337579618</v>
      </c>
      <c r="U77" s="70">
        <f t="shared" si="10"/>
        <v>0.24365301147511742</v>
      </c>
      <c r="V77" s="70">
        <f t="shared" si="10"/>
        <v>0.30056285178236397</v>
      </c>
      <c r="W77" s="70">
        <f t="shared" si="10"/>
        <v>0.26482332807623904</v>
      </c>
      <c r="X77" s="70">
        <f t="shared" si="10"/>
        <v>0.23729018234512739</v>
      </c>
      <c r="Y77" s="70">
        <f t="shared" si="10"/>
        <v>0.29926731626255759</v>
      </c>
      <c r="Z77" s="70">
        <f t="shared" si="10"/>
        <v>0.27568825126017837</v>
      </c>
      <c r="AA77" s="70">
        <f t="shared" si="10"/>
        <v>0.25068967541233783</v>
      </c>
      <c r="AB77" s="70">
        <f t="shared" si="10"/>
        <v>0.30630436345338219</v>
      </c>
      <c r="AC77" s="70">
        <f t="shared" si="10"/>
        <v>0.34402584665089714</v>
      </c>
      <c r="AD77" s="70">
        <f t="shared" si="10"/>
        <v>0.30509846236849203</v>
      </c>
      <c r="AE77" s="70">
        <f t="shared" si="10"/>
        <v>0.38875457194222307</v>
      </c>
      <c r="AF77" s="70">
        <f t="shared" si="10"/>
        <v>0.37458432304038003</v>
      </c>
      <c r="AG77" s="70">
        <f t="shared" si="10"/>
        <v>0.32975551580202744</v>
      </c>
      <c r="AH77" s="70">
        <f t="shared" si="10"/>
        <v>0.4253630530226275</v>
      </c>
      <c r="AI77" s="70">
        <f t="shared" si="10"/>
        <v>0.31518727307471811</v>
      </c>
      <c r="AJ77" s="70">
        <f t="shared" si="10"/>
        <v>0.29380538935624634</v>
      </c>
      <c r="AK77" s="70">
        <f t="shared" si="10"/>
        <v>0.33939393939393941</v>
      </c>
    </row>
    <row r="78" spans="1:37" s="19" customFormat="1" ht="18" customHeight="1">
      <c r="A78" s="68" t="s">
        <v>68</v>
      </c>
      <c r="B78" s="70">
        <f t="shared" ref="B78:AK78" si="11">B32/B$30</f>
        <v>7.2643959065220712E-2</v>
      </c>
      <c r="C78" s="70">
        <f t="shared" si="11"/>
        <v>6.9016799779675023E-2</v>
      </c>
      <c r="D78" s="70">
        <f t="shared" si="11"/>
        <v>7.716049382716049E-2</v>
      </c>
      <c r="E78" s="70">
        <f t="shared" si="11"/>
        <v>7.4314182607862544E-2</v>
      </c>
      <c r="F78" s="70">
        <f t="shared" si="11"/>
        <v>7.3299936661484419E-2</v>
      </c>
      <c r="G78" s="70">
        <f t="shared" si="11"/>
        <v>7.5577226444858744E-2</v>
      </c>
      <c r="H78" s="70">
        <f t="shared" si="11"/>
        <v>5.6941757288678362E-2</v>
      </c>
      <c r="I78" s="70">
        <f t="shared" si="11"/>
        <v>6.2179257667979472E-2</v>
      </c>
      <c r="J78" s="70">
        <f t="shared" si="11"/>
        <v>5.0302571860816943E-2</v>
      </c>
      <c r="K78" s="70">
        <f t="shared" si="11"/>
        <v>5.398981324278438E-2</v>
      </c>
      <c r="L78" s="70">
        <f t="shared" si="11"/>
        <v>5.8769903974717395E-2</v>
      </c>
      <c r="M78" s="70">
        <f t="shared" si="11"/>
        <v>4.79378270236996E-2</v>
      </c>
      <c r="N78" s="70">
        <f t="shared" si="11"/>
        <v>5.332797373798278E-2</v>
      </c>
      <c r="O78" s="70">
        <f t="shared" si="11"/>
        <v>5.8397220891231436E-2</v>
      </c>
      <c r="P78" s="70">
        <f t="shared" si="11"/>
        <v>4.6895188872843351E-2</v>
      </c>
      <c r="Q78" s="70">
        <f t="shared" si="11"/>
        <v>5.4528403001071812E-2</v>
      </c>
      <c r="R78" s="70">
        <f t="shared" si="11"/>
        <v>5.8880019206530222E-2</v>
      </c>
      <c r="S78" s="70">
        <f t="shared" si="11"/>
        <v>4.9033724895793863E-2</v>
      </c>
      <c r="T78" s="70">
        <f t="shared" si="11"/>
        <v>5.3742038216560511E-2</v>
      </c>
      <c r="U78" s="70">
        <f t="shared" si="11"/>
        <v>5.8743088174088826E-2</v>
      </c>
      <c r="V78" s="70">
        <f t="shared" si="11"/>
        <v>4.7429643527204503E-2</v>
      </c>
      <c r="W78" s="70">
        <f t="shared" si="11"/>
        <v>5.3521693902889161E-2</v>
      </c>
      <c r="X78" s="70">
        <f t="shared" si="11"/>
        <v>5.9775389445719113E-2</v>
      </c>
      <c r="Y78" s="70">
        <f t="shared" si="11"/>
        <v>4.5698315582747943E-2</v>
      </c>
      <c r="Z78" s="70">
        <f t="shared" si="11"/>
        <v>5.3153677135840766E-2</v>
      </c>
      <c r="AA78" s="70">
        <f t="shared" si="11"/>
        <v>5.9987086928449847E-2</v>
      </c>
      <c r="AB78" s="70">
        <f t="shared" si="11"/>
        <v>4.478470275321688E-2</v>
      </c>
      <c r="AC78" s="70">
        <f t="shared" si="11"/>
        <v>4.9645185484336239E-2</v>
      </c>
      <c r="AD78" s="70">
        <f t="shared" si="11"/>
        <v>5.691934178581063E-2</v>
      </c>
      <c r="AE78" s="70">
        <f t="shared" si="11"/>
        <v>4.1286962990515159E-2</v>
      </c>
      <c r="AF78" s="70">
        <f t="shared" si="11"/>
        <v>4.1752441277381896E-2</v>
      </c>
      <c r="AG78" s="70">
        <f t="shared" si="11"/>
        <v>4.6909163188232954E-2</v>
      </c>
      <c r="AH78" s="70">
        <f t="shared" si="11"/>
        <v>3.5911291230440165E-2</v>
      </c>
      <c r="AI78" s="70">
        <f t="shared" si="11"/>
        <v>3.776514427670552E-2</v>
      </c>
      <c r="AJ78" s="70">
        <f t="shared" si="11"/>
        <v>4.1162445454136491E-2</v>
      </c>
      <c r="AK78" s="70">
        <f t="shared" si="11"/>
        <v>3.3919022154316275E-2</v>
      </c>
    </row>
    <row r="79" spans="1:37" s="19" customFormat="1" ht="18" customHeight="1">
      <c r="A79" s="68" t="s">
        <v>69</v>
      </c>
      <c r="B79" s="70">
        <f t="shared" ref="B79:AK79" si="12">B33/B$30</f>
        <v>4.6464029326409043E-2</v>
      </c>
      <c r="C79" s="70">
        <f t="shared" si="12"/>
        <v>3.8942440099146242E-2</v>
      </c>
      <c r="D79" s="70">
        <f t="shared" si="12"/>
        <v>5.5829903978052126E-2</v>
      </c>
      <c r="E79" s="70">
        <f t="shared" si="12"/>
        <v>3.021109443362182E-2</v>
      </c>
      <c r="F79" s="70">
        <f t="shared" si="12"/>
        <v>2.3723153106466287E-2</v>
      </c>
      <c r="G79" s="70">
        <f t="shared" si="12"/>
        <v>3.8290549261436969E-2</v>
      </c>
      <c r="H79" s="70">
        <f t="shared" si="12"/>
        <v>7.7056508105944358E-3</v>
      </c>
      <c r="I79" s="70">
        <f t="shared" si="12"/>
        <v>8.7122568325575852E-3</v>
      </c>
      <c r="J79" s="70">
        <f t="shared" si="12"/>
        <v>6.4296520423600609E-3</v>
      </c>
      <c r="K79" s="70">
        <f t="shared" si="12"/>
        <v>5.1273344651952459E-3</v>
      </c>
      <c r="L79" s="70">
        <f t="shared" si="12"/>
        <v>6.1383250273489729E-3</v>
      </c>
      <c r="M79" s="70">
        <f t="shared" si="12"/>
        <v>3.8473376423514929E-3</v>
      </c>
      <c r="N79" s="70">
        <f t="shared" si="12"/>
        <v>4.5221585770274346E-3</v>
      </c>
      <c r="O79" s="70">
        <f t="shared" si="12"/>
        <v>5.6300910397700044E-3</v>
      </c>
      <c r="P79" s="70">
        <f t="shared" si="12"/>
        <v>3.1162119024093636E-3</v>
      </c>
      <c r="Q79" s="70">
        <f t="shared" si="12"/>
        <v>5.1915862808145762E-3</v>
      </c>
      <c r="R79" s="70">
        <f t="shared" si="12"/>
        <v>6.6022447632194947E-3</v>
      </c>
      <c r="S79" s="70">
        <f t="shared" si="12"/>
        <v>3.4103827207275484E-3</v>
      </c>
      <c r="T79" s="70">
        <f t="shared" si="12"/>
        <v>5.5400743099787682E-3</v>
      </c>
      <c r="U79" s="70">
        <f t="shared" si="12"/>
        <v>6.4807658005826742E-3</v>
      </c>
      <c r="V79" s="70">
        <f t="shared" si="12"/>
        <v>4.3527204502814259E-3</v>
      </c>
      <c r="W79" s="70">
        <f t="shared" si="12"/>
        <v>5.4360591926445418E-3</v>
      </c>
      <c r="X79" s="70">
        <f t="shared" si="12"/>
        <v>6.0379181258302141E-3</v>
      </c>
      <c r="Y79" s="70">
        <f t="shared" si="12"/>
        <v>4.6831331671576401E-3</v>
      </c>
      <c r="Z79" s="70">
        <f t="shared" si="12"/>
        <v>7.1086984619361509E-3</v>
      </c>
      <c r="AA79" s="70">
        <f t="shared" si="12"/>
        <v>8.5108880671479724E-3</v>
      </c>
      <c r="AB79" s="70">
        <f t="shared" si="12"/>
        <v>5.3914168643519516E-3</v>
      </c>
      <c r="AC79" s="70">
        <f t="shared" si="12"/>
        <v>6.4616627242831595E-3</v>
      </c>
      <c r="AD79" s="70">
        <f t="shared" si="12"/>
        <v>8.4704612894523877E-3</v>
      </c>
      <c r="AE79" s="70">
        <f t="shared" si="12"/>
        <v>4.1534932738205941E-3</v>
      </c>
      <c r="AF79" s="70">
        <f t="shared" si="12"/>
        <v>4.0380047505938245E-3</v>
      </c>
      <c r="AG79" s="70">
        <f t="shared" si="12"/>
        <v>5.3667262969588547E-3</v>
      </c>
      <c r="AH79" s="70">
        <f t="shared" si="12"/>
        <v>2.5329280648429585E-3</v>
      </c>
      <c r="AI79" s="70">
        <f t="shared" si="12"/>
        <v>4.7534874832791899E-3</v>
      </c>
      <c r="AJ79" s="70">
        <f t="shared" si="12"/>
        <v>5.7132574564757749E-3</v>
      </c>
      <c r="AK79" s="70">
        <f t="shared" si="12"/>
        <v>3.6669213139801375E-3</v>
      </c>
    </row>
    <row r="80" spans="1:37" s="19" customFormat="1" ht="18" customHeight="1">
      <c r="A80" s="68" t="s">
        <v>70</v>
      </c>
      <c r="B80" s="70">
        <f t="shared" ref="B80:AK80" si="13">B34/B$30</f>
        <v>1.0386436535817932E-3</v>
      </c>
      <c r="C80" s="70">
        <f t="shared" si="13"/>
        <v>1.5422748554117323E-3</v>
      </c>
      <c r="D80" s="70">
        <f t="shared" si="13"/>
        <v>4.1152263374485596E-4</v>
      </c>
      <c r="E80" s="70">
        <f t="shared" si="13"/>
        <v>1.2454890939865232E-3</v>
      </c>
      <c r="F80" s="70">
        <f t="shared" si="13"/>
        <v>1.7274140611504578E-3</v>
      </c>
      <c r="G80" s="70">
        <f t="shared" si="13"/>
        <v>6.4534633586691521E-4</v>
      </c>
      <c r="H80" s="70">
        <f t="shared" si="13"/>
        <v>1.3343118286743613E-3</v>
      </c>
      <c r="I80" s="70">
        <f t="shared" si="13"/>
        <v>1.9095357441222102E-3</v>
      </c>
      <c r="J80" s="70">
        <f t="shared" si="13"/>
        <v>6.05143721633888E-4</v>
      </c>
      <c r="K80" s="70">
        <f t="shared" si="13"/>
        <v>1.0526315789473684E-3</v>
      </c>
      <c r="L80" s="70">
        <f t="shared" si="13"/>
        <v>1.5193873830071714E-3</v>
      </c>
      <c r="M80" s="70">
        <f t="shared" si="13"/>
        <v>4.6168051708217911E-4</v>
      </c>
      <c r="N80" s="70">
        <f t="shared" si="13"/>
        <v>7.7044183164171108E-4</v>
      </c>
      <c r="O80" s="70">
        <f t="shared" si="13"/>
        <v>1.1978917105893627E-3</v>
      </c>
      <c r="P80" s="70">
        <f t="shared" si="13"/>
        <v>2.280155050543437E-4</v>
      </c>
      <c r="Q80" s="70">
        <f t="shared" si="13"/>
        <v>6.3638799571275452E-4</v>
      </c>
      <c r="R80" s="70">
        <f t="shared" si="13"/>
        <v>9.6032651101374462E-4</v>
      </c>
      <c r="S80" s="70">
        <f t="shared" si="13"/>
        <v>2.2735884804850321E-4</v>
      </c>
      <c r="T80" s="70">
        <f t="shared" si="13"/>
        <v>6.9665605095541397E-4</v>
      </c>
      <c r="U80" s="70">
        <f t="shared" si="13"/>
        <v>1.1296747725786313E-3</v>
      </c>
      <c r="V80" s="70">
        <f t="shared" si="13"/>
        <v>1.50093808630394E-4</v>
      </c>
      <c r="W80" s="70">
        <f t="shared" si="13"/>
        <v>1.1073453910942586E-3</v>
      </c>
      <c r="X80" s="70">
        <f t="shared" si="13"/>
        <v>1.811375437749064E-3</v>
      </c>
      <c r="Y80" s="70">
        <f t="shared" si="13"/>
        <v>2.2660321776569228E-4</v>
      </c>
      <c r="Z80" s="70">
        <f t="shared" si="13"/>
        <v>9.0474344061005556E-4</v>
      </c>
      <c r="AA80" s="70">
        <f t="shared" si="13"/>
        <v>1.5260902741092916E-3</v>
      </c>
      <c r="AB80" s="70">
        <f t="shared" si="13"/>
        <v>1.4377111638271871E-4</v>
      </c>
      <c r="AC80" s="70">
        <f t="shared" si="13"/>
        <v>3.17313794496048E-4</v>
      </c>
      <c r="AD80" s="70">
        <f t="shared" si="13"/>
        <v>5.9347181008902075E-4</v>
      </c>
      <c r="AE80" s="70">
        <f t="shared" si="13"/>
        <v>0</v>
      </c>
      <c r="AF80" s="70">
        <f t="shared" si="13"/>
        <v>7.9176563737133813E-5</v>
      </c>
      <c r="AG80" s="70">
        <f t="shared" si="13"/>
        <v>9.9383820314052871E-5</v>
      </c>
      <c r="AH80" s="70">
        <f t="shared" si="13"/>
        <v>5.6287290329843518E-5</v>
      </c>
      <c r="AI80" s="70">
        <f t="shared" si="13"/>
        <v>2.388687177527231E-5</v>
      </c>
      <c r="AJ80" s="70">
        <f t="shared" si="13"/>
        <v>4.4986279184848619E-5</v>
      </c>
      <c r="AK80" s="70">
        <f t="shared" si="13"/>
        <v>0</v>
      </c>
    </row>
    <row r="81" spans="1:37" s="19" customFormat="1" ht="18" customHeight="1">
      <c r="A81" s="68" t="s">
        <v>71</v>
      </c>
      <c r="B81" s="70">
        <f t="shared" ref="B81:AK81" si="14">B35/B$30</f>
        <v>3.360317702764625E-4</v>
      </c>
      <c r="C81" s="70">
        <f t="shared" si="14"/>
        <v>2.754062241806665E-4</v>
      </c>
      <c r="D81" s="70">
        <f t="shared" si="14"/>
        <v>4.1152263374485596E-4</v>
      </c>
      <c r="E81" s="70">
        <f t="shared" si="14"/>
        <v>2.8742056015073611E-4</v>
      </c>
      <c r="F81" s="70">
        <f t="shared" si="14"/>
        <v>1.7274140611504577E-4</v>
      </c>
      <c r="G81" s="70">
        <f t="shared" si="14"/>
        <v>4.3023089057794351E-4</v>
      </c>
      <c r="H81" s="70">
        <f t="shared" si="14"/>
        <v>5.0036693575288547E-4</v>
      </c>
      <c r="I81" s="70">
        <f t="shared" si="14"/>
        <v>3.5803795202291446E-4</v>
      </c>
      <c r="J81" s="70">
        <f t="shared" si="14"/>
        <v>6.8078668683812409E-4</v>
      </c>
      <c r="K81" s="70">
        <f t="shared" si="14"/>
        <v>4.0747028862478775E-4</v>
      </c>
      <c r="L81" s="70">
        <f t="shared" si="14"/>
        <v>2.4310198128114745E-4</v>
      </c>
      <c r="M81" s="70">
        <f t="shared" si="14"/>
        <v>6.1557402277623882E-4</v>
      </c>
      <c r="N81" s="70">
        <f t="shared" si="14"/>
        <v>5.0246206411415936E-4</v>
      </c>
      <c r="O81" s="70">
        <f t="shared" si="14"/>
        <v>2.3957834211787255E-4</v>
      </c>
      <c r="P81" s="70">
        <f t="shared" si="14"/>
        <v>8.3605685186592693E-4</v>
      </c>
      <c r="Q81" s="70">
        <f t="shared" si="14"/>
        <v>6.6988210075026795E-4</v>
      </c>
      <c r="R81" s="70">
        <f t="shared" si="14"/>
        <v>5.4018366244523133E-4</v>
      </c>
      <c r="S81" s="70">
        <f t="shared" si="14"/>
        <v>8.3364910951117845E-4</v>
      </c>
      <c r="T81" s="70">
        <f t="shared" si="14"/>
        <v>7.6300424628450111E-4</v>
      </c>
      <c r="U81" s="70">
        <f t="shared" si="14"/>
        <v>4.7565253582258158E-4</v>
      </c>
      <c r="V81" s="70">
        <f t="shared" si="14"/>
        <v>1.125703564727955E-3</v>
      </c>
      <c r="W81" s="70">
        <f t="shared" si="14"/>
        <v>1.0167444045501829E-2</v>
      </c>
      <c r="X81" s="70">
        <f t="shared" si="14"/>
        <v>8.8153604637121116E-3</v>
      </c>
      <c r="Y81" s="70">
        <f t="shared" si="14"/>
        <v>1.1858901729737895E-2</v>
      </c>
      <c r="Z81" s="70">
        <f t="shared" si="14"/>
        <v>2.4589634225151868E-2</v>
      </c>
      <c r="AA81" s="70">
        <f t="shared" si="14"/>
        <v>2.0895697599342608E-2</v>
      </c>
      <c r="AB81" s="70">
        <f t="shared" si="14"/>
        <v>2.9113651067500541E-2</v>
      </c>
      <c r="AC81" s="70">
        <f t="shared" si="14"/>
        <v>2.6135117983038136E-2</v>
      </c>
      <c r="AD81" s="70">
        <f t="shared" si="14"/>
        <v>2.195845697329377E-2</v>
      </c>
      <c r="AE81" s="70">
        <f t="shared" si="14"/>
        <v>3.093422602442502E-2</v>
      </c>
      <c r="AF81" s="70">
        <f t="shared" si="14"/>
        <v>3.0034309844286091E-2</v>
      </c>
      <c r="AG81" s="70">
        <f t="shared" si="14"/>
        <v>2.5740409461339694E-2</v>
      </c>
      <c r="AH81" s="70">
        <f t="shared" si="14"/>
        <v>3.4898120004502986E-2</v>
      </c>
      <c r="AI81" s="70">
        <f t="shared" si="14"/>
        <v>0.11121727498566787</v>
      </c>
      <c r="AJ81" s="70">
        <f t="shared" si="14"/>
        <v>8.81731072023033E-2</v>
      </c>
      <c r="AK81" s="70">
        <f t="shared" si="14"/>
        <v>0.13730583142347849</v>
      </c>
    </row>
    <row r="82" spans="1:37" s="19" customFormat="1" ht="18" customHeight="1">
      <c r="A82" s="68" t="s">
        <v>72</v>
      </c>
      <c r="B82" s="70">
        <f t="shared" ref="B82:AK82" si="15">B36/B$30</f>
        <v>0.64371467847869257</v>
      </c>
      <c r="C82" s="70">
        <f t="shared" si="15"/>
        <v>0.6778297989534563</v>
      </c>
      <c r="D82" s="70">
        <f t="shared" si="15"/>
        <v>0.60123456790123453</v>
      </c>
      <c r="E82" s="70">
        <f t="shared" si="15"/>
        <v>0.6514546673905407</v>
      </c>
      <c r="F82" s="70">
        <f t="shared" si="15"/>
        <v>0.68330742212241613</v>
      </c>
      <c r="G82" s="70">
        <f t="shared" si="15"/>
        <v>0.61178832640183567</v>
      </c>
      <c r="H82" s="70">
        <f t="shared" si="15"/>
        <v>0.6996130495696844</v>
      </c>
      <c r="I82" s="70">
        <f t="shared" si="15"/>
        <v>0.71410669530970283</v>
      </c>
      <c r="J82" s="70">
        <f t="shared" si="15"/>
        <v>0.68124054462934946</v>
      </c>
      <c r="K82" s="70">
        <f t="shared" si="15"/>
        <v>0.70040747028862482</v>
      </c>
      <c r="L82" s="70">
        <f t="shared" si="15"/>
        <v>0.7153883554150966</v>
      </c>
      <c r="M82" s="70">
        <f t="shared" si="15"/>
        <v>0.68144044321329644</v>
      </c>
      <c r="N82" s="70">
        <f t="shared" si="15"/>
        <v>0.68840652530733926</v>
      </c>
      <c r="O82" s="70">
        <f t="shared" si="15"/>
        <v>0.70489937709631045</v>
      </c>
      <c r="P82" s="70">
        <f t="shared" si="15"/>
        <v>0.66747738846241544</v>
      </c>
      <c r="Q82" s="70">
        <f t="shared" si="15"/>
        <v>0.68093515541264737</v>
      </c>
      <c r="R82" s="70">
        <f t="shared" si="15"/>
        <v>0.69935778164575957</v>
      </c>
      <c r="S82" s="70">
        <f t="shared" si="15"/>
        <v>0.65767336112163699</v>
      </c>
      <c r="T82" s="70">
        <f t="shared" si="15"/>
        <v>0.66540605095541405</v>
      </c>
      <c r="U82" s="70">
        <f t="shared" si="15"/>
        <v>0.68493965158451753</v>
      </c>
      <c r="V82" s="70">
        <f t="shared" si="15"/>
        <v>0.64075046904315192</v>
      </c>
      <c r="W82" s="70">
        <f t="shared" si="15"/>
        <v>0.65947451427804438</v>
      </c>
      <c r="X82" s="70">
        <f t="shared" si="15"/>
        <v>0.68101678541238986</v>
      </c>
      <c r="Y82" s="70">
        <f t="shared" si="15"/>
        <v>0.63252511518996901</v>
      </c>
      <c r="Z82" s="70">
        <f t="shared" si="15"/>
        <v>0.63134936021713839</v>
      </c>
      <c r="AA82" s="70">
        <f t="shared" si="15"/>
        <v>0.65111228502670659</v>
      </c>
      <c r="AB82" s="70">
        <f t="shared" si="15"/>
        <v>0.60714542448422115</v>
      </c>
      <c r="AC82" s="70">
        <f t="shared" si="15"/>
        <v>0.56418392661397332</v>
      </c>
      <c r="AD82" s="70">
        <f t="shared" si="15"/>
        <v>0.59794982465605606</v>
      </c>
      <c r="AE82" s="70">
        <f t="shared" si="15"/>
        <v>0.52538590291984377</v>
      </c>
      <c r="AF82" s="70">
        <f t="shared" si="15"/>
        <v>0.53935075217735551</v>
      </c>
      <c r="AG82" s="70">
        <f t="shared" si="15"/>
        <v>0.58199165175909362</v>
      </c>
      <c r="AH82" s="70">
        <f t="shared" si="15"/>
        <v>0.4910503208375549</v>
      </c>
      <c r="AI82" s="70">
        <f t="shared" si="15"/>
        <v>0.51984999044525126</v>
      </c>
      <c r="AJ82" s="70">
        <f t="shared" si="15"/>
        <v>0.5602141346889199</v>
      </c>
      <c r="AK82" s="70">
        <f t="shared" si="15"/>
        <v>0.47415329768270947</v>
      </c>
    </row>
    <row r="83" spans="1:37" s="19" customFormat="1" ht="18" customHeight="1">
      <c r="A83" s="68" t="s">
        <v>73</v>
      </c>
      <c r="B83" s="70">
        <f t="shared" ref="B83:AK83" si="16">B37/B$30</f>
        <v>2.7493508477165115E-4</v>
      </c>
      <c r="C83" s="70">
        <f t="shared" si="16"/>
        <v>5.5081244836133298E-5</v>
      </c>
      <c r="D83" s="70">
        <f t="shared" si="16"/>
        <v>5.4869684499314131E-4</v>
      </c>
      <c r="E83" s="70">
        <f t="shared" si="16"/>
        <v>3.5129179573978856E-4</v>
      </c>
      <c r="F83" s="70">
        <f t="shared" si="16"/>
        <v>1.1516093741003051E-4</v>
      </c>
      <c r="G83" s="70">
        <f t="shared" si="16"/>
        <v>6.4534633586691521E-4</v>
      </c>
      <c r="H83" s="70">
        <f t="shared" si="16"/>
        <v>6.3379811862032155E-4</v>
      </c>
      <c r="I83" s="70">
        <f t="shared" si="16"/>
        <v>1.7901897601145723E-4</v>
      </c>
      <c r="J83" s="70">
        <f t="shared" si="16"/>
        <v>1.210287443267776E-3</v>
      </c>
      <c r="K83" s="70">
        <f t="shared" si="16"/>
        <v>4.0747028862478775E-4</v>
      </c>
      <c r="L83" s="70">
        <f t="shared" si="16"/>
        <v>1.8232648596086057E-4</v>
      </c>
      <c r="M83" s="70">
        <f t="shared" si="16"/>
        <v>6.925207756232687E-4</v>
      </c>
      <c r="N83" s="70">
        <f t="shared" si="16"/>
        <v>3.3497470940943959E-4</v>
      </c>
      <c r="O83" s="70">
        <f t="shared" si="16"/>
        <v>1.796837565884044E-4</v>
      </c>
      <c r="P83" s="70">
        <f t="shared" si="16"/>
        <v>5.3203617846013529E-4</v>
      </c>
      <c r="Q83" s="70">
        <f t="shared" si="16"/>
        <v>4.3542336548767419E-4</v>
      </c>
      <c r="R83" s="70">
        <f t="shared" si="16"/>
        <v>6.0020406938359039E-5</v>
      </c>
      <c r="S83" s="70">
        <f t="shared" si="16"/>
        <v>9.0943539219401283E-4</v>
      </c>
      <c r="T83" s="70">
        <f t="shared" si="16"/>
        <v>1.6918789808917198E-3</v>
      </c>
      <c r="U83" s="70">
        <f t="shared" si="16"/>
        <v>8.9184850466734046E-4</v>
      </c>
      <c r="V83" s="70">
        <f t="shared" si="16"/>
        <v>2.7016885553470919E-3</v>
      </c>
      <c r="W83" s="70">
        <f t="shared" si="16"/>
        <v>1.0066776282675078E-3</v>
      </c>
      <c r="X83" s="70">
        <f t="shared" si="16"/>
        <v>3.0189590629151069E-4</v>
      </c>
      <c r="Y83" s="70">
        <f t="shared" si="16"/>
        <v>1.8883601480474356E-3</v>
      </c>
      <c r="Z83" s="70">
        <f t="shared" si="16"/>
        <v>1.0986170350264961E-3</v>
      </c>
      <c r="AA83" s="70">
        <f t="shared" si="16"/>
        <v>4.6956623818747434E-4</v>
      </c>
      <c r="AB83" s="70">
        <f t="shared" si="16"/>
        <v>1.8690245129753434E-3</v>
      </c>
      <c r="AC83" s="70">
        <f t="shared" si="16"/>
        <v>1.7019558068424392E-3</v>
      </c>
      <c r="AD83" s="70">
        <f t="shared" si="16"/>
        <v>6.4742379282438627E-4</v>
      </c>
      <c r="AE83" s="70">
        <f t="shared" si="16"/>
        <v>2.9136445353666854E-3</v>
      </c>
      <c r="AF83" s="70">
        <f t="shared" si="16"/>
        <v>1.9002375296912114E-3</v>
      </c>
      <c r="AG83" s="70">
        <f t="shared" si="16"/>
        <v>7.4537865235539658E-4</v>
      </c>
      <c r="AH83" s="70">
        <f t="shared" si="16"/>
        <v>3.2083755488010808E-3</v>
      </c>
      <c r="AI83" s="70">
        <f t="shared" si="16"/>
        <v>2.1020447162239633E-3</v>
      </c>
      <c r="AJ83" s="70">
        <f t="shared" si="16"/>
        <v>7.1978046695757791E-4</v>
      </c>
      <c r="AK83" s="70">
        <f t="shared" si="16"/>
        <v>3.6669213139801375E-3</v>
      </c>
    </row>
    <row r="84" spans="1:37" s="19" customFormat="1" ht="18" customHeight="1">
      <c r="A84" s="68" t="s">
        <v>74</v>
      </c>
      <c r="B84" s="71">
        <f t="shared" ref="B84:AK84" si="17">B38/B$30</f>
        <v>1.2219337100962272E-4</v>
      </c>
      <c r="C84" s="71">
        <f t="shared" si="17"/>
        <v>1.6524373450839988E-4</v>
      </c>
      <c r="D84" s="71">
        <f t="shared" si="17"/>
        <v>6.8587105624142664E-5</v>
      </c>
      <c r="E84" s="71">
        <f t="shared" si="17"/>
        <v>6.387123558905247E-5</v>
      </c>
      <c r="F84" s="71">
        <f t="shared" si="17"/>
        <v>5.7580468705015257E-5</v>
      </c>
      <c r="G84" s="71">
        <f t="shared" si="17"/>
        <v>7.1705148429657256E-5</v>
      </c>
      <c r="H84" s="71">
        <f t="shared" si="17"/>
        <v>1.0007338715057709E-4</v>
      </c>
      <c r="I84" s="71">
        <f t="shared" si="17"/>
        <v>1.1934598400763814E-4</v>
      </c>
      <c r="J84" s="71">
        <f t="shared" si="17"/>
        <v>7.5642965204236E-5</v>
      </c>
      <c r="K84" s="71">
        <f t="shared" si="17"/>
        <v>7.4702886247877758E-4</v>
      </c>
      <c r="L84" s="71">
        <f t="shared" si="17"/>
        <v>5.4697945788258174E-4</v>
      </c>
      <c r="M84" s="71">
        <f t="shared" si="17"/>
        <v>1.0003077870113881E-3</v>
      </c>
      <c r="N84" s="71">
        <f t="shared" si="17"/>
        <v>1.1724114829330386E-3</v>
      </c>
      <c r="O84" s="71">
        <f t="shared" si="17"/>
        <v>9.5831336847149022E-4</v>
      </c>
      <c r="P84" s="71">
        <f t="shared" si="17"/>
        <v>1.44409819867751E-3</v>
      </c>
      <c r="Q84" s="71">
        <f t="shared" si="17"/>
        <v>2.2106109324758843E-3</v>
      </c>
      <c r="R84" s="71">
        <f t="shared" si="17"/>
        <v>2.1607346497809253E-3</v>
      </c>
      <c r="S84" s="71">
        <f t="shared" si="17"/>
        <v>2.2735884804850324E-3</v>
      </c>
      <c r="T84" s="71">
        <f t="shared" si="17"/>
        <v>3.3505838641188961E-3</v>
      </c>
      <c r="U84" s="71">
        <f t="shared" si="17"/>
        <v>3.6863071526250075E-3</v>
      </c>
      <c r="V84" s="71">
        <f t="shared" si="17"/>
        <v>2.9268292682926829E-3</v>
      </c>
      <c r="W84" s="71">
        <f t="shared" si="17"/>
        <v>4.4629374853192849E-3</v>
      </c>
      <c r="X84" s="71">
        <f t="shared" si="17"/>
        <v>4.9510928631807749E-3</v>
      </c>
      <c r="Y84" s="71">
        <f t="shared" si="17"/>
        <v>3.8522547020167688E-3</v>
      </c>
      <c r="Z84" s="71">
        <f t="shared" si="17"/>
        <v>6.1070182241178749E-3</v>
      </c>
      <c r="AA84" s="71">
        <f t="shared" si="17"/>
        <v>6.8087104537183779E-3</v>
      </c>
      <c r="AB84" s="71">
        <f t="shared" si="17"/>
        <v>5.247645747969233E-3</v>
      </c>
      <c r="AC84" s="71">
        <f t="shared" si="17"/>
        <v>7.5289909421335025E-3</v>
      </c>
      <c r="AD84" s="71">
        <f t="shared" si="17"/>
        <v>8.3625573239816571E-3</v>
      </c>
      <c r="AE84" s="71">
        <f t="shared" si="17"/>
        <v>6.5711983138057161E-3</v>
      </c>
      <c r="AF84" s="71">
        <f t="shared" si="17"/>
        <v>8.2607548165742947E-3</v>
      </c>
      <c r="AG84" s="71">
        <f t="shared" si="17"/>
        <v>9.3917710196779972E-3</v>
      </c>
      <c r="AH84" s="71">
        <f t="shared" si="17"/>
        <v>6.9796240009005967E-3</v>
      </c>
      <c r="AI84" s="71">
        <f t="shared" si="17"/>
        <v>9.1008981463787508E-3</v>
      </c>
      <c r="AJ84" s="71">
        <f t="shared" si="17"/>
        <v>1.0166899095775788E-2</v>
      </c>
      <c r="AK84" s="71">
        <f t="shared" si="17"/>
        <v>7.89406671759613E-3</v>
      </c>
    </row>
    <row r="85" spans="1:37" s="19" customFormat="1" ht="18" customHeight="1">
      <c r="A85" s="73" t="s">
        <v>28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89"/>
      <c r="N85" s="89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90"/>
    </row>
    <row r="86" spans="1:37" s="19" customFormat="1" ht="18" customHeight="1">
      <c r="A86" s="68" t="s">
        <v>66</v>
      </c>
      <c r="B86" s="69">
        <f>B40/B$40</f>
        <v>1</v>
      </c>
      <c r="C86" s="69">
        <f t="shared" ref="C86:AK86" si="18">C40/C$40</f>
        <v>1</v>
      </c>
      <c r="D86" s="69">
        <f t="shared" si="18"/>
        <v>1</v>
      </c>
      <c r="E86" s="69">
        <f t="shared" si="18"/>
        <v>1</v>
      </c>
      <c r="F86" s="69">
        <f t="shared" si="18"/>
        <v>1</v>
      </c>
      <c r="G86" s="69">
        <f t="shared" si="18"/>
        <v>1</v>
      </c>
      <c r="H86" s="69">
        <f t="shared" si="18"/>
        <v>1</v>
      </c>
      <c r="I86" s="69">
        <f t="shared" si="18"/>
        <v>1</v>
      </c>
      <c r="J86" s="69">
        <f t="shared" si="18"/>
        <v>1</v>
      </c>
      <c r="K86" s="69">
        <f t="shared" si="18"/>
        <v>1</v>
      </c>
      <c r="L86" s="69">
        <f t="shared" si="18"/>
        <v>1</v>
      </c>
      <c r="M86" s="69">
        <f t="shared" si="18"/>
        <v>1</v>
      </c>
      <c r="N86" s="69">
        <f t="shared" si="18"/>
        <v>1</v>
      </c>
      <c r="O86" s="69">
        <f t="shared" si="18"/>
        <v>1</v>
      </c>
      <c r="P86" s="69">
        <f t="shared" si="18"/>
        <v>1</v>
      </c>
      <c r="Q86" s="69">
        <f t="shared" si="18"/>
        <v>1</v>
      </c>
      <c r="R86" s="69">
        <f t="shared" si="18"/>
        <v>1</v>
      </c>
      <c r="S86" s="69">
        <f t="shared" si="18"/>
        <v>1</v>
      </c>
      <c r="T86" s="69">
        <f t="shared" si="18"/>
        <v>1</v>
      </c>
      <c r="U86" s="69">
        <f t="shared" si="18"/>
        <v>1</v>
      </c>
      <c r="V86" s="69">
        <f t="shared" si="18"/>
        <v>1</v>
      </c>
      <c r="W86" s="69">
        <f t="shared" si="18"/>
        <v>1</v>
      </c>
      <c r="X86" s="69">
        <f t="shared" si="18"/>
        <v>1</v>
      </c>
      <c r="Y86" s="69">
        <f t="shared" si="18"/>
        <v>1</v>
      </c>
      <c r="Z86" s="69">
        <f t="shared" si="18"/>
        <v>1</v>
      </c>
      <c r="AA86" s="69">
        <f t="shared" si="18"/>
        <v>1</v>
      </c>
      <c r="AB86" s="69">
        <f t="shared" si="18"/>
        <v>1</v>
      </c>
      <c r="AC86" s="69">
        <f t="shared" si="18"/>
        <v>1</v>
      </c>
      <c r="AD86" s="69">
        <f t="shared" si="18"/>
        <v>1</v>
      </c>
      <c r="AE86" s="69">
        <f t="shared" si="18"/>
        <v>1</v>
      </c>
      <c r="AF86" s="69">
        <f t="shared" si="18"/>
        <v>1</v>
      </c>
      <c r="AG86" s="69">
        <f t="shared" si="18"/>
        <v>1</v>
      </c>
      <c r="AH86" s="69">
        <f t="shared" si="18"/>
        <v>1</v>
      </c>
      <c r="AI86" s="69">
        <f t="shared" si="18"/>
        <v>1</v>
      </c>
      <c r="AJ86" s="69">
        <f t="shared" si="18"/>
        <v>1</v>
      </c>
      <c r="AK86" s="69">
        <f t="shared" si="18"/>
        <v>1</v>
      </c>
    </row>
    <row r="87" spans="1:37" s="19" customFormat="1" ht="19.5" customHeight="1">
      <c r="A87" s="68" t="s">
        <v>67</v>
      </c>
      <c r="B87" s="70">
        <f t="shared" ref="B87:AK87" si="19">B41/B$40</f>
        <v>0.1904651117702941</v>
      </c>
      <c r="C87" s="70">
        <f t="shared" si="19"/>
        <v>0.17468891503547618</v>
      </c>
      <c r="D87" s="70">
        <f t="shared" si="19"/>
        <v>0.2092682304946456</v>
      </c>
      <c r="E87" s="70">
        <f t="shared" si="19"/>
        <v>0.19742362825475196</v>
      </c>
      <c r="F87" s="70">
        <f t="shared" si="19"/>
        <v>0.18101242351195995</v>
      </c>
      <c r="G87" s="70">
        <f t="shared" si="19"/>
        <v>0.21731119250387615</v>
      </c>
      <c r="H87" s="70">
        <f t="shared" si="19"/>
        <v>0.18442674360260913</v>
      </c>
      <c r="I87" s="70">
        <f t="shared" si="19"/>
        <v>0.17260621193205464</v>
      </c>
      <c r="J87" s="70">
        <f t="shared" si="19"/>
        <v>0.19902799196224122</v>
      </c>
      <c r="K87" s="70">
        <f t="shared" si="19"/>
        <v>0.19532659311154926</v>
      </c>
      <c r="L87" s="70">
        <f t="shared" si="19"/>
        <v>0.18204021356355787</v>
      </c>
      <c r="M87" s="70">
        <f t="shared" si="19"/>
        <v>0.21182694568539853</v>
      </c>
      <c r="N87" s="70">
        <f t="shared" si="19"/>
        <v>0.20375143913845276</v>
      </c>
      <c r="O87" s="70">
        <f t="shared" si="19"/>
        <v>0.18862131468945362</v>
      </c>
      <c r="P87" s="70">
        <f t="shared" si="19"/>
        <v>0.22230791915250778</v>
      </c>
      <c r="Q87" s="70">
        <f t="shared" si="19"/>
        <v>0.22028220282202823</v>
      </c>
      <c r="R87" s="70">
        <f t="shared" si="19"/>
        <v>0.20150000910199697</v>
      </c>
      <c r="S87" s="70">
        <f t="shared" si="19"/>
        <v>0.24317667421115696</v>
      </c>
      <c r="T87" s="70">
        <f t="shared" si="19"/>
        <v>0.24958393113342897</v>
      </c>
      <c r="U87" s="70">
        <f t="shared" si="19"/>
        <v>0.22719708515073483</v>
      </c>
      <c r="V87" s="70">
        <f t="shared" si="19"/>
        <v>0.27651012367528388</v>
      </c>
      <c r="W87" s="70">
        <f t="shared" si="19"/>
        <v>0.24218516860638614</v>
      </c>
      <c r="X87" s="70">
        <f t="shared" si="19"/>
        <v>0.22238581113469835</v>
      </c>
      <c r="Y87" s="70">
        <f t="shared" si="19"/>
        <v>0.26587464154035234</v>
      </c>
      <c r="Z87" s="70">
        <f t="shared" si="19"/>
        <v>0.24159536659207581</v>
      </c>
      <c r="AA87" s="70">
        <f t="shared" si="19"/>
        <v>0.22290658454318815</v>
      </c>
      <c r="AB87" s="70">
        <f t="shared" si="19"/>
        <v>0.26340712003651301</v>
      </c>
      <c r="AC87" s="70">
        <f t="shared" si="19"/>
        <v>0.34526311197074028</v>
      </c>
      <c r="AD87" s="70">
        <f t="shared" si="19"/>
        <v>0.31182586185300137</v>
      </c>
      <c r="AE87" s="70">
        <f t="shared" si="19"/>
        <v>0.38184420488458493</v>
      </c>
      <c r="AF87" s="70">
        <f t="shared" si="19"/>
        <v>0.3966419607566799</v>
      </c>
      <c r="AG87" s="70">
        <f t="shared" si="19"/>
        <v>0.3592351000768868</v>
      </c>
      <c r="AH87" s="70">
        <f t="shared" si="19"/>
        <v>0.43661299940369708</v>
      </c>
      <c r="AI87" s="70">
        <f t="shared" si="19"/>
        <v>0.32177197226614224</v>
      </c>
      <c r="AJ87" s="70">
        <f t="shared" si="19"/>
        <v>0.30367901690241755</v>
      </c>
      <c r="AK87" s="70">
        <f t="shared" si="19"/>
        <v>0.34095775296419939</v>
      </c>
    </row>
    <row r="88" spans="1:37" s="19" customFormat="1" ht="19.5" customHeight="1">
      <c r="A88" s="68" t="s">
        <v>68</v>
      </c>
      <c r="B88" s="70">
        <f t="shared" ref="B88:AK88" si="20">B42/B$40</f>
        <v>6.9824928750072707E-2</v>
      </c>
      <c r="C88" s="70">
        <f t="shared" si="20"/>
        <v>6.2698327806895562E-2</v>
      </c>
      <c r="D88" s="70">
        <f t="shared" si="20"/>
        <v>7.831888492265851E-2</v>
      </c>
      <c r="E88" s="70">
        <f t="shared" si="20"/>
        <v>9.2946471203762968E-2</v>
      </c>
      <c r="F88" s="70">
        <f t="shared" si="20"/>
        <v>7.9658816984980535E-2</v>
      </c>
      <c r="G88" s="70">
        <f t="shared" si="20"/>
        <v>0.10904882816888749</v>
      </c>
      <c r="H88" s="70">
        <f t="shared" si="20"/>
        <v>8.9887522997156716E-2</v>
      </c>
      <c r="I88" s="70">
        <f t="shared" si="20"/>
        <v>7.8859758635039537E-2</v>
      </c>
      <c r="J88" s="70">
        <f t="shared" si="20"/>
        <v>0.10350950979017712</v>
      </c>
      <c r="K88" s="70">
        <f t="shared" si="20"/>
        <v>7.1884045811133945E-2</v>
      </c>
      <c r="L88" s="70">
        <f t="shared" si="20"/>
        <v>6.6719678897345605E-2</v>
      </c>
      <c r="M88" s="70">
        <f t="shared" si="20"/>
        <v>7.8297672231366092E-2</v>
      </c>
      <c r="N88" s="70">
        <f t="shared" si="20"/>
        <v>6.7672620199900155E-2</v>
      </c>
      <c r="O88" s="70">
        <f t="shared" si="20"/>
        <v>6.3256020419487288E-2</v>
      </c>
      <c r="P88" s="70">
        <f t="shared" si="20"/>
        <v>7.3089399541773473E-2</v>
      </c>
      <c r="Q88" s="70">
        <f t="shared" si="20"/>
        <v>6.6720667206672066E-2</v>
      </c>
      <c r="R88" s="70">
        <f t="shared" si="20"/>
        <v>6.3495530919483734E-2</v>
      </c>
      <c r="S88" s="70">
        <f t="shared" si="20"/>
        <v>7.0651932720898244E-2</v>
      </c>
      <c r="T88" s="70">
        <f t="shared" si="20"/>
        <v>6.3873744619799139E-2</v>
      </c>
      <c r="U88" s="70">
        <f t="shared" si="20"/>
        <v>6.2343440713297248E-2</v>
      </c>
      <c r="V88" s="70">
        <f t="shared" si="20"/>
        <v>6.5714345911552161E-2</v>
      </c>
      <c r="W88" s="70">
        <f t="shared" si="20"/>
        <v>6.6090346165323791E-2</v>
      </c>
      <c r="X88" s="70">
        <f t="shared" si="20"/>
        <v>6.5859754844894883E-2</v>
      </c>
      <c r="Y88" s="70">
        <f t="shared" si="20"/>
        <v>6.6366243342892262E-2</v>
      </c>
      <c r="Z88" s="70">
        <f t="shared" si="20"/>
        <v>6.2594883945417054E-2</v>
      </c>
      <c r="AA88" s="70">
        <f t="shared" si="20"/>
        <v>6.2830978801062393E-2</v>
      </c>
      <c r="AB88" s="70">
        <f t="shared" si="20"/>
        <v>6.2319336680359043E-2</v>
      </c>
      <c r="AC88" s="70">
        <f t="shared" si="20"/>
        <v>5.3436779686897848E-2</v>
      </c>
      <c r="AD88" s="70">
        <f t="shared" si="20"/>
        <v>5.4724360134166539E-2</v>
      </c>
      <c r="AE88" s="70">
        <f t="shared" si="20"/>
        <v>5.2028138132651197E-2</v>
      </c>
      <c r="AF88" s="70">
        <f t="shared" si="20"/>
        <v>4.2734604716116925E-2</v>
      </c>
      <c r="AG88" s="70">
        <f t="shared" si="20"/>
        <v>4.4197524740196927E-2</v>
      </c>
      <c r="AH88" s="70">
        <f t="shared" si="20"/>
        <v>4.1171403962101637E-2</v>
      </c>
      <c r="AI88" s="70">
        <f t="shared" si="20"/>
        <v>4.3857933816422424E-2</v>
      </c>
      <c r="AJ88" s="70">
        <f t="shared" si="20"/>
        <v>4.5116536578481713E-2</v>
      </c>
      <c r="AK88" s="70">
        <f t="shared" si="20"/>
        <v>4.252331069414067E-2</v>
      </c>
    </row>
    <row r="89" spans="1:37" s="19" customFormat="1" ht="19.5" customHeight="1">
      <c r="A89" s="68" t="s">
        <v>69</v>
      </c>
      <c r="B89" s="70">
        <f t="shared" ref="B89:AK89" si="21">B43/B$40</f>
        <v>8.5228484460730142E-2</v>
      </c>
      <c r="C89" s="70">
        <f t="shared" si="21"/>
        <v>7.2842015188790243E-2</v>
      </c>
      <c r="D89" s="70">
        <f t="shared" si="21"/>
        <v>9.9991500934897157E-2</v>
      </c>
      <c r="E89" s="70">
        <f t="shared" si="21"/>
        <v>5.3081791675555962E-2</v>
      </c>
      <c r="F89" s="70">
        <f t="shared" si="21"/>
        <v>4.5318004821064344E-2</v>
      </c>
      <c r="G89" s="70">
        <f t="shared" si="21"/>
        <v>6.2490169202076264E-2</v>
      </c>
      <c r="H89" s="70">
        <f t="shared" si="21"/>
        <v>2.4282906840608798E-2</v>
      </c>
      <c r="I89" s="70">
        <f t="shared" si="21"/>
        <v>2.0353346196042826E-2</v>
      </c>
      <c r="J89" s="70">
        <f t="shared" si="21"/>
        <v>2.9136875554932475E-2</v>
      </c>
      <c r="K89" s="70">
        <f t="shared" si="21"/>
        <v>1.8825775055585855E-2</v>
      </c>
      <c r="L89" s="70">
        <f t="shared" si="21"/>
        <v>1.6433791510469916E-2</v>
      </c>
      <c r="M89" s="70">
        <f t="shared" si="21"/>
        <v>2.179637902656948E-2</v>
      </c>
      <c r="N89" s="70">
        <f t="shared" si="21"/>
        <v>1.6790797664774985E-2</v>
      </c>
      <c r="O89" s="70">
        <f t="shared" si="21"/>
        <v>1.4463803499426628E-2</v>
      </c>
      <c r="P89" s="70">
        <f t="shared" si="21"/>
        <v>1.9644761018986909E-2</v>
      </c>
      <c r="Q89" s="70">
        <f t="shared" si="21"/>
        <v>1.6880168801688016E-2</v>
      </c>
      <c r="R89" s="70">
        <f t="shared" si="21"/>
        <v>1.4126299310068629E-2</v>
      </c>
      <c r="S89" s="70">
        <f t="shared" si="21"/>
        <v>2.0236985754227135E-2</v>
      </c>
      <c r="T89" s="70">
        <f t="shared" si="21"/>
        <v>1.5896700143472022E-2</v>
      </c>
      <c r="U89" s="70">
        <f t="shared" si="21"/>
        <v>1.371590729938515E-2</v>
      </c>
      <c r="V89" s="70">
        <f t="shared" si="21"/>
        <v>1.8519689020921559E-2</v>
      </c>
      <c r="W89" s="70">
        <f t="shared" si="21"/>
        <v>1.647829006266786E-2</v>
      </c>
      <c r="X89" s="70">
        <f t="shared" si="21"/>
        <v>1.4928439361774978E-2</v>
      </c>
      <c r="Y89" s="70">
        <f t="shared" si="21"/>
        <v>1.8332650553052027E-2</v>
      </c>
      <c r="Z89" s="70">
        <f t="shared" si="21"/>
        <v>1.8384450002193849E-2</v>
      </c>
      <c r="AA89" s="70">
        <f t="shared" si="21"/>
        <v>1.6717993840739111E-2</v>
      </c>
      <c r="AB89" s="70">
        <f t="shared" si="21"/>
        <v>2.0329377757492773E-2</v>
      </c>
      <c r="AC89" s="70">
        <f t="shared" si="21"/>
        <v>1.7778327164847629E-2</v>
      </c>
      <c r="AD89" s="70">
        <f t="shared" si="21"/>
        <v>1.7090924273844482E-2</v>
      </c>
      <c r="AE89" s="70">
        <f t="shared" si="21"/>
        <v>1.8530361166940738E-2</v>
      </c>
      <c r="AF89" s="70">
        <f t="shared" si="21"/>
        <v>1.2568624561987918E-2</v>
      </c>
      <c r="AG89" s="70">
        <f t="shared" si="21"/>
        <v>1.2450705622659292E-2</v>
      </c>
      <c r="AH89" s="70">
        <f t="shared" si="21"/>
        <v>1.2694626648115021E-2</v>
      </c>
      <c r="AI89" s="70">
        <f t="shared" si="21"/>
        <v>1.0855536994306849E-2</v>
      </c>
      <c r="AJ89" s="70">
        <f t="shared" si="21"/>
        <v>1.0975172877970406E-2</v>
      </c>
      <c r="AK89" s="70">
        <f t="shared" si="21"/>
        <v>1.0728675031656499E-2</v>
      </c>
    </row>
    <row r="90" spans="1:37" s="19" customFormat="1" ht="19.5" customHeight="1">
      <c r="A90" s="68" t="s">
        <v>70</v>
      </c>
      <c r="B90" s="70">
        <f t="shared" ref="B90:AK90" si="22">B44/B$40</f>
        <v>4.5561177998797961E-4</v>
      </c>
      <c r="C90" s="70">
        <f t="shared" si="22"/>
        <v>6.2395265090740544E-4</v>
      </c>
      <c r="D90" s="70">
        <f t="shared" si="22"/>
        <v>2.5497195308516065E-4</v>
      </c>
      <c r="E90" s="70">
        <f t="shared" si="22"/>
        <v>3.6573100484593583E-4</v>
      </c>
      <c r="F90" s="70">
        <f t="shared" si="22"/>
        <v>4.6356387910254034E-4</v>
      </c>
      <c r="G90" s="70">
        <f t="shared" si="22"/>
        <v>2.4717434779677772E-4</v>
      </c>
      <c r="H90" s="70">
        <f t="shared" si="22"/>
        <v>3.4495735072754641E-4</v>
      </c>
      <c r="I90" s="70">
        <f t="shared" si="22"/>
        <v>3.7831498505655812E-4</v>
      </c>
      <c r="J90" s="70">
        <f t="shared" si="22"/>
        <v>3.0375251179961681E-4</v>
      </c>
      <c r="K90" s="70">
        <f t="shared" si="22"/>
        <v>2.5170952720560472E-4</v>
      </c>
      <c r="L90" s="70">
        <f t="shared" si="22"/>
        <v>2.0826233481010262E-4</v>
      </c>
      <c r="M90" s="70">
        <f t="shared" si="22"/>
        <v>3.0566658829061838E-4</v>
      </c>
      <c r="N90" s="70">
        <f t="shared" si="22"/>
        <v>2.6490336121611023E-4</v>
      </c>
      <c r="O90" s="70">
        <f t="shared" si="22"/>
        <v>2.9593459845374172E-4</v>
      </c>
      <c r="P90" s="70">
        <f t="shared" si="22"/>
        <v>2.2684481546174262E-4</v>
      </c>
      <c r="Q90" s="70">
        <f t="shared" si="22"/>
        <v>2.5000250002500023E-4</v>
      </c>
      <c r="R90" s="70">
        <f t="shared" si="22"/>
        <v>2.9126390330038408E-4</v>
      </c>
      <c r="S90" s="70">
        <f t="shared" si="22"/>
        <v>1.9970709625882039E-4</v>
      </c>
      <c r="T90" s="70">
        <f t="shared" si="22"/>
        <v>3.4433285509325682E-4</v>
      </c>
      <c r="U90" s="70">
        <f t="shared" si="22"/>
        <v>3.8537670572985091E-4</v>
      </c>
      <c r="V90" s="70">
        <f t="shared" si="22"/>
        <v>2.9496660556644125E-4</v>
      </c>
      <c r="W90" s="70">
        <f t="shared" si="22"/>
        <v>5.315577439570277E-4</v>
      </c>
      <c r="X90" s="70">
        <f t="shared" si="22"/>
        <v>7.0191056632198858E-4</v>
      </c>
      <c r="Y90" s="70">
        <f t="shared" si="22"/>
        <v>3.2773453502662841E-4</v>
      </c>
      <c r="Z90" s="70">
        <f t="shared" si="22"/>
        <v>2.54486420078101E-4</v>
      </c>
      <c r="AA90" s="70">
        <f t="shared" si="22"/>
        <v>3.2588681950758501E-4</v>
      </c>
      <c r="AB90" s="70">
        <f t="shared" si="22"/>
        <v>1.7115472387037883E-4</v>
      </c>
      <c r="AC90" s="70">
        <f t="shared" si="22"/>
        <v>1.23612090716732E-4</v>
      </c>
      <c r="AD90" s="70">
        <f t="shared" si="22"/>
        <v>2.0876536165119483E-4</v>
      </c>
      <c r="AE90" s="70">
        <f t="shared" si="22"/>
        <v>3.0452524514282233E-5</v>
      </c>
      <c r="AF90" s="70">
        <f t="shared" si="22"/>
        <v>9.6090401850060535E-5</v>
      </c>
      <c r="AG90" s="70">
        <f t="shared" si="22"/>
        <v>1.7361541704903396E-4</v>
      </c>
      <c r="AH90" s="70">
        <f t="shared" si="22"/>
        <v>1.3251176041873716E-5</v>
      </c>
      <c r="AI90" s="70">
        <f t="shared" si="22"/>
        <v>1.0615296082955746E-4</v>
      </c>
      <c r="AJ90" s="70">
        <f t="shared" si="22"/>
        <v>9.7701835708935382E-5</v>
      </c>
      <c r="AK90" s="70">
        <f t="shared" si="22"/>
        <v>1.1511453896627144E-4</v>
      </c>
    </row>
    <row r="91" spans="1:37" s="19" customFormat="1" ht="19.5" customHeight="1">
      <c r="A91" s="68" t="s">
        <v>71</v>
      </c>
      <c r="B91" s="70">
        <f t="shared" ref="B91:AK91" si="23">B45/B$40</f>
        <v>1.8127532522925996E-3</v>
      </c>
      <c r="C91" s="70">
        <f t="shared" si="23"/>
        <v>9.6266980425713982E-4</v>
      </c>
      <c r="D91" s="70">
        <f t="shared" si="23"/>
        <v>2.8259391466938636E-3</v>
      </c>
      <c r="E91" s="70">
        <f t="shared" si="23"/>
        <v>2.1334308616012924E-3</v>
      </c>
      <c r="F91" s="70">
        <f t="shared" si="23"/>
        <v>1.2608937511589097E-3</v>
      </c>
      <c r="G91" s="70">
        <f t="shared" si="23"/>
        <v>3.1907961261038583E-3</v>
      </c>
      <c r="H91" s="70">
        <f t="shared" si="23"/>
        <v>1.9443050677370797E-3</v>
      </c>
      <c r="I91" s="70">
        <f t="shared" si="23"/>
        <v>1.4375969432149209E-3</v>
      </c>
      <c r="J91" s="70">
        <f t="shared" si="23"/>
        <v>2.5702135613813728E-3</v>
      </c>
      <c r="K91" s="70">
        <f t="shared" si="23"/>
        <v>1.7829424843730335E-3</v>
      </c>
      <c r="L91" s="70">
        <f t="shared" si="23"/>
        <v>1.6282327994244386E-3</v>
      </c>
      <c r="M91" s="70">
        <f t="shared" si="23"/>
        <v>1.9750764166470728E-3</v>
      </c>
      <c r="N91" s="70">
        <f t="shared" si="23"/>
        <v>2.1905470254409113E-3</v>
      </c>
      <c r="O91" s="70">
        <f t="shared" si="23"/>
        <v>1.960566714756039E-3</v>
      </c>
      <c r="P91" s="70">
        <f t="shared" si="23"/>
        <v>2.4726084885329947E-3</v>
      </c>
      <c r="Q91" s="70">
        <f t="shared" si="23"/>
        <v>2.4900249002490025E-3</v>
      </c>
      <c r="R91" s="70">
        <f t="shared" si="23"/>
        <v>2.457539184096991E-3</v>
      </c>
      <c r="S91" s="70">
        <f t="shared" si="23"/>
        <v>2.5296232192783918E-3</v>
      </c>
      <c r="T91" s="70">
        <f t="shared" si="23"/>
        <v>2.0277379244380677E-3</v>
      </c>
      <c r="U91" s="70">
        <f t="shared" si="23"/>
        <v>2.0319862665755775E-3</v>
      </c>
      <c r="V91" s="70">
        <f t="shared" si="23"/>
        <v>2.022628152455597E-3</v>
      </c>
      <c r="W91" s="70">
        <f t="shared" si="23"/>
        <v>2.488995822142644E-2</v>
      </c>
      <c r="X91" s="70">
        <f t="shared" si="23"/>
        <v>2.2426898582483052E-2</v>
      </c>
      <c r="Y91" s="70">
        <f t="shared" si="23"/>
        <v>2.7836952068824253E-2</v>
      </c>
      <c r="Z91" s="70">
        <f t="shared" si="23"/>
        <v>5.2029309815277959E-2</v>
      </c>
      <c r="AA91" s="70">
        <f t="shared" si="23"/>
        <v>4.6047807596421762E-2</v>
      </c>
      <c r="AB91" s="70">
        <f t="shared" si="23"/>
        <v>5.9010345352198387E-2</v>
      </c>
      <c r="AC91" s="70">
        <f t="shared" si="23"/>
        <v>5.0477360809150204E-2</v>
      </c>
      <c r="AD91" s="70">
        <f t="shared" si="23"/>
        <v>4.5566519603067457E-2</v>
      </c>
      <c r="AE91" s="70">
        <f t="shared" si="23"/>
        <v>5.584992995919362E-2</v>
      </c>
      <c r="AF91" s="70">
        <f t="shared" si="23"/>
        <v>4.9134225479330954E-2</v>
      </c>
      <c r="AG91" s="70">
        <f t="shared" si="23"/>
        <v>4.4743173193779608E-2</v>
      </c>
      <c r="AH91" s="70">
        <f t="shared" si="23"/>
        <v>5.3826277082091034E-2</v>
      </c>
      <c r="AI91" s="70">
        <f t="shared" si="23"/>
        <v>0.1466866308726332</v>
      </c>
      <c r="AJ91" s="70">
        <f t="shared" si="23"/>
        <v>0.12341913001943181</v>
      </c>
      <c r="AK91" s="70">
        <f t="shared" si="23"/>
        <v>0.17135950270519165</v>
      </c>
    </row>
    <row r="92" spans="1:37" s="19" customFormat="1" ht="19.5" customHeight="1">
      <c r="A92" s="68" t="s">
        <v>72</v>
      </c>
      <c r="B92" s="70">
        <f t="shared" ref="B92:AK92" si="24">B46/B$40</f>
        <v>0.6515636208534481</v>
      </c>
      <c r="C92" s="70">
        <f t="shared" si="24"/>
        <v>0.68802367454629731</v>
      </c>
      <c r="D92" s="70">
        <f t="shared" si="24"/>
        <v>0.60810810810810811</v>
      </c>
      <c r="E92" s="70">
        <f t="shared" si="24"/>
        <v>0.65310414190362986</v>
      </c>
      <c r="F92" s="70">
        <f t="shared" si="24"/>
        <v>0.69182273317263121</v>
      </c>
      <c r="G92" s="70">
        <f t="shared" si="24"/>
        <v>0.60618385277397024</v>
      </c>
      <c r="H92" s="70">
        <f t="shared" si="24"/>
        <v>0.69760829570162231</v>
      </c>
      <c r="I92" s="70">
        <f t="shared" si="24"/>
        <v>0.72524874210267465</v>
      </c>
      <c r="J92" s="70">
        <f t="shared" si="24"/>
        <v>0.66346558250385534</v>
      </c>
      <c r="K92" s="70">
        <f t="shared" si="24"/>
        <v>0.70889793178671812</v>
      </c>
      <c r="L92" s="70">
        <f t="shared" si="24"/>
        <v>0.73033814229997351</v>
      </c>
      <c r="M92" s="70">
        <f t="shared" si="24"/>
        <v>0.68227133787914418</v>
      </c>
      <c r="N92" s="70">
        <f t="shared" si="24"/>
        <v>0.70361389316243672</v>
      </c>
      <c r="O92" s="70">
        <f t="shared" si="24"/>
        <v>0.72603854548144864</v>
      </c>
      <c r="P92" s="70">
        <f t="shared" si="24"/>
        <v>0.67611097248372387</v>
      </c>
      <c r="Q92" s="70">
        <f t="shared" si="24"/>
        <v>0.68501685016850167</v>
      </c>
      <c r="R92" s="70">
        <f t="shared" si="24"/>
        <v>0.70991935630677372</v>
      </c>
      <c r="S92" s="70">
        <f t="shared" si="24"/>
        <v>0.6546620512137753</v>
      </c>
      <c r="T92" s="70">
        <f t="shared" si="24"/>
        <v>0.65571496891439507</v>
      </c>
      <c r="U92" s="70">
        <f t="shared" si="24"/>
        <v>0.68174890955909406</v>
      </c>
      <c r="V92" s="70">
        <f t="shared" si="24"/>
        <v>0.62440216589764663</v>
      </c>
      <c r="W92" s="70">
        <f t="shared" si="24"/>
        <v>0.63747761862130703</v>
      </c>
      <c r="X92" s="70">
        <f t="shared" si="24"/>
        <v>0.66142231048414712</v>
      </c>
      <c r="Y92" s="70">
        <f t="shared" si="24"/>
        <v>0.60882834903727978</v>
      </c>
      <c r="Z92" s="70">
        <f t="shared" si="24"/>
        <v>0.61137291035935237</v>
      </c>
      <c r="AA92" s="70">
        <f t="shared" si="24"/>
        <v>0.6374183246158609</v>
      </c>
      <c r="AB92" s="70">
        <f t="shared" si="24"/>
        <v>0.58097520158223037</v>
      </c>
      <c r="AC92" s="70">
        <f t="shared" si="24"/>
        <v>0.5196652293731413</v>
      </c>
      <c r="AD92" s="70">
        <f t="shared" si="24"/>
        <v>0.55674938414218311</v>
      </c>
      <c r="AE92" s="70">
        <f t="shared" si="24"/>
        <v>0.47909434192094524</v>
      </c>
      <c r="AF92" s="70">
        <f t="shared" si="24"/>
        <v>0.48493622800330549</v>
      </c>
      <c r="AG92" s="70">
        <f t="shared" si="24"/>
        <v>0.52522383987698107</v>
      </c>
      <c r="AH92" s="70">
        <f t="shared" si="24"/>
        <v>0.44188696746836281</v>
      </c>
      <c r="AI92" s="70">
        <f t="shared" si="24"/>
        <v>0.46317330308905114</v>
      </c>
      <c r="AJ92" s="70">
        <f t="shared" si="24"/>
        <v>0.50290391567246007</v>
      </c>
      <c r="AK92" s="70">
        <f t="shared" si="24"/>
        <v>0.42104293772303442</v>
      </c>
    </row>
    <row r="93" spans="1:37" s="19" customFormat="1" ht="19.5" customHeight="1">
      <c r="A93" s="68" t="s">
        <v>73</v>
      </c>
      <c r="B93" s="70">
        <f t="shared" ref="B93:AK93" si="25">B47/B$40</f>
        <v>5.6224432424048542E-4</v>
      </c>
      <c r="C93" s="70">
        <f t="shared" si="25"/>
        <v>5.3481655792063325E-5</v>
      </c>
      <c r="D93" s="70">
        <f t="shared" si="25"/>
        <v>1.1686214516403197E-3</v>
      </c>
      <c r="E93" s="70">
        <f t="shared" si="25"/>
        <v>6.9082523137565654E-4</v>
      </c>
      <c r="F93" s="70">
        <f t="shared" si="25"/>
        <v>1.6688299647691453E-4</v>
      </c>
      <c r="G93" s="70">
        <f t="shared" si="25"/>
        <v>1.3257533200008989E-3</v>
      </c>
      <c r="H93" s="70">
        <f t="shared" si="25"/>
        <v>7.3172771366449235E-4</v>
      </c>
      <c r="I93" s="70">
        <f t="shared" si="25"/>
        <v>1.5132599402262322E-4</v>
      </c>
      <c r="J93" s="70">
        <f t="shared" si="25"/>
        <v>1.4486658255058649E-3</v>
      </c>
      <c r="K93" s="70">
        <f t="shared" si="25"/>
        <v>9.4391072702101778E-4</v>
      </c>
      <c r="L93" s="70">
        <f t="shared" si="25"/>
        <v>2.6506115339467606E-4</v>
      </c>
      <c r="M93" s="70">
        <f t="shared" si="25"/>
        <v>1.7869739007759229E-3</v>
      </c>
      <c r="N93" s="70">
        <f t="shared" si="25"/>
        <v>9.4753894588839413E-4</v>
      </c>
      <c r="O93" s="70">
        <f t="shared" si="25"/>
        <v>2.4044686124366515E-4</v>
      </c>
      <c r="P93" s="70">
        <f t="shared" si="25"/>
        <v>1.8147585236939409E-3</v>
      </c>
      <c r="Q93" s="70">
        <f t="shared" si="25"/>
        <v>1.0300103001030011E-3</v>
      </c>
      <c r="R93" s="70">
        <f t="shared" si="25"/>
        <v>2.7305990934411008E-4</v>
      </c>
      <c r="S93" s="70">
        <f t="shared" si="25"/>
        <v>1.9526916078640216E-3</v>
      </c>
      <c r="T93" s="70">
        <f t="shared" si="25"/>
        <v>2.5729316116690579E-3</v>
      </c>
      <c r="U93" s="70">
        <f t="shared" si="25"/>
        <v>1.5940581918825652E-3</v>
      </c>
      <c r="V93" s="70">
        <f t="shared" si="25"/>
        <v>3.7502896993447526E-3</v>
      </c>
      <c r="W93" s="70">
        <f t="shared" si="25"/>
        <v>1.7905102954341987E-3</v>
      </c>
      <c r="X93" s="70">
        <f t="shared" si="25"/>
        <v>4.2799424775731012E-4</v>
      </c>
      <c r="Y93" s="70">
        <f t="shared" si="25"/>
        <v>3.4207292093404343E-3</v>
      </c>
      <c r="Z93" s="70">
        <f t="shared" si="25"/>
        <v>2.4658856566188406E-3</v>
      </c>
      <c r="AA93" s="70">
        <f t="shared" si="25"/>
        <v>6.191849570644115E-4</v>
      </c>
      <c r="AB93" s="70">
        <f t="shared" si="25"/>
        <v>4.6211775445002285E-3</v>
      </c>
      <c r="AC93" s="70">
        <f t="shared" si="25"/>
        <v>2.2541028307168772E-3</v>
      </c>
      <c r="AD93" s="70">
        <f t="shared" si="25"/>
        <v>6.2629608495358446E-4</v>
      </c>
      <c r="AE93" s="70">
        <f t="shared" si="25"/>
        <v>4.0349594981423957E-3</v>
      </c>
      <c r="AF93" s="70">
        <f t="shared" si="25"/>
        <v>2.5239745552615902E-3</v>
      </c>
      <c r="AG93" s="70">
        <f t="shared" si="25"/>
        <v>6.0765395967161886E-4</v>
      </c>
      <c r="AH93" s="70">
        <f t="shared" si="25"/>
        <v>4.5716557344464325E-3</v>
      </c>
      <c r="AI93" s="70">
        <f t="shared" si="25"/>
        <v>2.4247571052646282E-3</v>
      </c>
      <c r="AJ93" s="70">
        <f t="shared" si="25"/>
        <v>4.5594189997503174E-4</v>
      </c>
      <c r="AK93" s="70">
        <f t="shared" si="25"/>
        <v>4.5124899274778408E-3</v>
      </c>
    </row>
    <row r="94" spans="1:37" s="19" customFormat="1" ht="19.5" customHeight="1">
      <c r="A94" s="68" t="s">
        <v>74</v>
      </c>
      <c r="B94" s="71">
        <f t="shared" ref="B94:AK94" si="26">B48/B$40</f>
        <v>8.7244808933868438E-5</v>
      </c>
      <c r="C94" s="71">
        <f t="shared" si="26"/>
        <v>1.0696331158412665E-4</v>
      </c>
      <c r="D94" s="71">
        <f t="shared" si="26"/>
        <v>6.3742988271290162E-5</v>
      </c>
      <c r="E94" s="71">
        <f t="shared" si="26"/>
        <v>2.5397986447634434E-4</v>
      </c>
      <c r="F94" s="71">
        <f t="shared" si="26"/>
        <v>2.9668088262562581E-4</v>
      </c>
      <c r="G94" s="71">
        <f t="shared" si="26"/>
        <v>2.022335572882727E-4</v>
      </c>
      <c r="H94" s="71">
        <f t="shared" si="26"/>
        <v>7.73540725873892E-4</v>
      </c>
      <c r="I94" s="71">
        <f t="shared" si="26"/>
        <v>9.6470321189422311E-4</v>
      </c>
      <c r="J94" s="71">
        <f t="shared" si="26"/>
        <v>5.3740829010701433E-4</v>
      </c>
      <c r="K94" s="71">
        <f t="shared" si="26"/>
        <v>2.0870914964131394E-3</v>
      </c>
      <c r="L94" s="71">
        <f t="shared" si="26"/>
        <v>2.3666174410238933E-3</v>
      </c>
      <c r="M94" s="71">
        <f t="shared" si="26"/>
        <v>1.7399482718081355E-3</v>
      </c>
      <c r="N94" s="71">
        <f t="shared" si="26"/>
        <v>4.7682605018899834E-3</v>
      </c>
      <c r="O94" s="71">
        <f t="shared" si="26"/>
        <v>5.1233677357304039E-3</v>
      </c>
      <c r="P94" s="71">
        <f t="shared" si="26"/>
        <v>4.3327359753192844E-3</v>
      </c>
      <c r="Q94" s="71">
        <f t="shared" si="26"/>
        <v>7.3300733007330074E-3</v>
      </c>
      <c r="R94" s="71">
        <f t="shared" si="26"/>
        <v>7.9369413649354667E-3</v>
      </c>
      <c r="S94" s="71">
        <f t="shared" si="26"/>
        <v>6.5903341765410732E-3</v>
      </c>
      <c r="T94" s="71">
        <f t="shared" si="26"/>
        <v>9.985652797704447E-3</v>
      </c>
      <c r="U94" s="71">
        <f t="shared" si="26"/>
        <v>1.0983236113300751E-2</v>
      </c>
      <c r="V94" s="71">
        <f t="shared" si="26"/>
        <v>8.7857910372289988E-3</v>
      </c>
      <c r="W94" s="71">
        <f t="shared" si="26"/>
        <v>1.0556550283497463E-2</v>
      </c>
      <c r="X94" s="71">
        <f t="shared" si="26"/>
        <v>1.1846880777922345E-2</v>
      </c>
      <c r="Y94" s="71">
        <f t="shared" si="26"/>
        <v>9.0126997132322813E-3</v>
      </c>
      <c r="Z94" s="71">
        <f t="shared" si="26"/>
        <v>1.1302707208986002E-2</v>
      </c>
      <c r="AA94" s="71">
        <f t="shared" si="26"/>
        <v>1.3133238826155675E-2</v>
      </c>
      <c r="AB94" s="71">
        <f t="shared" si="26"/>
        <v>9.166286322835844E-3</v>
      </c>
      <c r="AC94" s="71">
        <f t="shared" si="26"/>
        <v>1.1001476073789146E-2</v>
      </c>
      <c r="AD94" s="71">
        <f t="shared" si="26"/>
        <v>1.3207888547132261E-2</v>
      </c>
      <c r="AE94" s="71">
        <f t="shared" si="26"/>
        <v>8.5876119130275895E-3</v>
      </c>
      <c r="AF94" s="71">
        <f t="shared" si="26"/>
        <v>1.136429152546716E-2</v>
      </c>
      <c r="AG94" s="71">
        <f t="shared" si="26"/>
        <v>1.3368387112775614E-2</v>
      </c>
      <c r="AH94" s="71">
        <f t="shared" si="26"/>
        <v>9.222818525144106E-3</v>
      </c>
      <c r="AI94" s="71">
        <f t="shared" si="26"/>
        <v>1.1123712895349941E-2</v>
      </c>
      <c r="AJ94" s="71">
        <f t="shared" si="26"/>
        <v>1.3352584213554501E-2</v>
      </c>
      <c r="AK94" s="71">
        <f t="shared" si="26"/>
        <v>8.7602164153332569E-3</v>
      </c>
    </row>
    <row r="95" spans="1:37" s="19" customFormat="1" ht="19.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</row>
    <row r="96" spans="1:37" s="19" customFormat="1" ht="19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</row>
    <row r="97" spans="1:61" s="19" customFormat="1" ht="19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</row>
    <row r="98" spans="1:61" s="19" customFormat="1" ht="18" customHeight="1">
      <c r="A98" s="18" t="s">
        <v>76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5"/>
    </row>
    <row r="99" spans="1:61" s="19" customFormat="1" ht="18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5"/>
    </row>
    <row r="100" spans="1:61" s="19" customFormat="1" ht="18" customHeight="1">
      <c r="A100" s="36" t="s">
        <v>36</v>
      </c>
      <c r="B100" s="100">
        <v>41639</v>
      </c>
      <c r="C100" s="99"/>
      <c r="D100" s="99"/>
      <c r="E100" s="99" t="s">
        <v>55</v>
      </c>
      <c r="F100" s="99"/>
      <c r="G100" s="99"/>
      <c r="H100" s="99" t="s">
        <v>56</v>
      </c>
      <c r="I100" s="99"/>
      <c r="J100" s="99"/>
      <c r="K100" s="99" t="s">
        <v>57</v>
      </c>
      <c r="L100" s="99"/>
      <c r="M100" s="99"/>
      <c r="N100" s="99" t="s">
        <v>58</v>
      </c>
      <c r="O100" s="99"/>
      <c r="P100" s="99"/>
      <c r="Q100" s="99" t="s">
        <v>59</v>
      </c>
      <c r="R100" s="99"/>
      <c r="S100" s="99"/>
      <c r="T100" s="99" t="s">
        <v>60</v>
      </c>
      <c r="U100" s="99"/>
      <c r="V100" s="99"/>
      <c r="W100" s="99" t="s">
        <v>61</v>
      </c>
      <c r="X100" s="99"/>
      <c r="Y100" s="99"/>
      <c r="Z100" s="99" t="s">
        <v>62</v>
      </c>
      <c r="AA100" s="99"/>
      <c r="AB100" s="99"/>
      <c r="AC100" s="99" t="s">
        <v>63</v>
      </c>
      <c r="AD100" s="99"/>
      <c r="AE100" s="99"/>
      <c r="AF100" s="99" t="s">
        <v>64</v>
      </c>
      <c r="AG100" s="99"/>
      <c r="AH100" s="99"/>
      <c r="AI100" s="99" t="s">
        <v>65</v>
      </c>
      <c r="AJ100" s="99"/>
      <c r="AK100" s="99"/>
    </row>
    <row r="101" spans="1:61" s="19" customFormat="1" ht="18" customHeight="1">
      <c r="A101" s="36" t="s">
        <v>36</v>
      </c>
      <c r="B101" s="52" t="s">
        <v>23</v>
      </c>
      <c r="C101" s="52" t="s">
        <v>24</v>
      </c>
      <c r="D101" s="52" t="s">
        <v>25</v>
      </c>
      <c r="E101" s="52" t="s">
        <v>23</v>
      </c>
      <c r="F101" s="52" t="s">
        <v>24</v>
      </c>
      <c r="G101" s="52" t="s">
        <v>25</v>
      </c>
      <c r="H101" s="52" t="s">
        <v>23</v>
      </c>
      <c r="I101" s="52" t="s">
        <v>24</v>
      </c>
      <c r="J101" s="52" t="s">
        <v>25</v>
      </c>
      <c r="K101" s="52" t="s">
        <v>23</v>
      </c>
      <c r="L101" s="52" t="s">
        <v>24</v>
      </c>
      <c r="M101" s="52" t="s">
        <v>25</v>
      </c>
      <c r="N101" s="52" t="s">
        <v>23</v>
      </c>
      <c r="O101" s="52" t="s">
        <v>24</v>
      </c>
      <c r="P101" s="52" t="s">
        <v>25</v>
      </c>
      <c r="Q101" s="52" t="s">
        <v>23</v>
      </c>
      <c r="R101" s="52" t="s">
        <v>24</v>
      </c>
      <c r="S101" s="52" t="s">
        <v>25</v>
      </c>
      <c r="T101" s="52" t="s">
        <v>23</v>
      </c>
      <c r="U101" s="52" t="s">
        <v>24</v>
      </c>
      <c r="V101" s="52" t="s">
        <v>25</v>
      </c>
      <c r="W101" s="52" t="s">
        <v>23</v>
      </c>
      <c r="X101" s="52" t="s">
        <v>24</v>
      </c>
      <c r="Y101" s="52" t="s">
        <v>25</v>
      </c>
      <c r="Z101" s="52" t="s">
        <v>23</v>
      </c>
      <c r="AA101" s="52" t="s">
        <v>24</v>
      </c>
      <c r="AB101" s="52" t="s">
        <v>25</v>
      </c>
      <c r="AC101" s="52" t="s">
        <v>23</v>
      </c>
      <c r="AD101" s="52" t="s">
        <v>24</v>
      </c>
      <c r="AE101" s="52" t="s">
        <v>25</v>
      </c>
      <c r="AF101" s="52" t="s">
        <v>23</v>
      </c>
      <c r="AG101" s="52" t="s">
        <v>24</v>
      </c>
      <c r="AH101" s="52" t="s">
        <v>25</v>
      </c>
      <c r="AI101" s="52" t="s">
        <v>23</v>
      </c>
      <c r="AJ101" s="52" t="s">
        <v>24</v>
      </c>
      <c r="AK101" s="52" t="s">
        <v>25</v>
      </c>
    </row>
    <row r="102" spans="1:61" s="19" customFormat="1" ht="18" customHeight="1">
      <c r="A102" s="86" t="s">
        <v>37</v>
      </c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8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</row>
    <row r="103" spans="1:61" s="19" customFormat="1" ht="18" customHeight="1">
      <c r="A103" s="68" t="s">
        <v>66</v>
      </c>
      <c r="B103" s="69">
        <f>B10/$B$10</f>
        <v>1</v>
      </c>
      <c r="C103" s="69">
        <f t="shared" ref="C103:D103" si="27">C10/$B$10</f>
        <v>0.54798871729545962</v>
      </c>
      <c r="D103" s="69">
        <f t="shared" si="27"/>
        <v>0.45201128270454038</v>
      </c>
      <c r="E103" s="69">
        <f>E10/$E$10</f>
        <v>1</v>
      </c>
      <c r="F103" s="69">
        <f t="shared" ref="F103:G103" si="28">F10/$E$10</f>
        <v>0.54969641733951191</v>
      </c>
      <c r="G103" s="69">
        <f t="shared" si="28"/>
        <v>0.45030358266048803</v>
      </c>
      <c r="H103" s="69">
        <f>H10/$H$10</f>
        <v>1</v>
      </c>
      <c r="I103" s="69">
        <f t="shared" ref="I103:J103" si="29">I10/$H$10</f>
        <v>0.5525782560089435</v>
      </c>
      <c r="J103" s="69">
        <f t="shared" si="29"/>
        <v>0.44742174399105644</v>
      </c>
      <c r="K103" s="69">
        <f>K10/$K$10</f>
        <v>1</v>
      </c>
      <c r="L103" s="69">
        <f t="shared" ref="L103:M103" si="30">L10/$K$10</f>
        <v>0.55172744679830243</v>
      </c>
      <c r="M103" s="69">
        <f t="shared" si="30"/>
        <v>0.44827255320169757</v>
      </c>
      <c r="N103" s="69">
        <f>N10/$N$10</f>
        <v>1</v>
      </c>
      <c r="O103" s="69">
        <f t="shared" ref="O103:P103" si="31">O10/$N$10</f>
        <v>0.55032665216778254</v>
      </c>
      <c r="P103" s="69">
        <f t="shared" si="31"/>
        <v>0.44967334783221741</v>
      </c>
      <c r="Q103" s="69">
        <f>B10/$B$10</f>
        <v>1</v>
      </c>
      <c r="R103" s="69">
        <f t="shared" ref="R103:S103" si="32">C10/$B$10</f>
        <v>0.54798871729545962</v>
      </c>
      <c r="S103" s="69">
        <f t="shared" si="32"/>
        <v>0.45201128270454038</v>
      </c>
      <c r="T103" s="69">
        <f>E10/$E$10</f>
        <v>1</v>
      </c>
      <c r="U103" s="69">
        <f t="shared" ref="U103:V103" si="33">F10/$E$10</f>
        <v>0.54969641733951191</v>
      </c>
      <c r="V103" s="69">
        <f t="shared" si="33"/>
        <v>0.45030358266048803</v>
      </c>
      <c r="W103" s="69">
        <f>H10/$H$10</f>
        <v>1</v>
      </c>
      <c r="X103" s="69">
        <f t="shared" ref="X103:Y103" si="34">I10/$H$10</f>
        <v>0.5525782560089435</v>
      </c>
      <c r="Y103" s="69">
        <f t="shared" si="34"/>
        <v>0.44742174399105644</v>
      </c>
      <c r="Z103" s="69">
        <f>K10/$K$10</f>
        <v>1</v>
      </c>
      <c r="AA103" s="69">
        <f t="shared" ref="AA103:AB103" si="35">L10/$K$10</f>
        <v>0.55172744679830243</v>
      </c>
      <c r="AB103" s="69">
        <f t="shared" si="35"/>
        <v>0.44827255320169757</v>
      </c>
      <c r="AC103" s="69">
        <f>N10/$N$10</f>
        <v>1</v>
      </c>
      <c r="AD103" s="69">
        <f t="shared" ref="AD103:AE103" si="36">O10/$N$10</f>
        <v>0.55032665216778254</v>
      </c>
      <c r="AE103" s="69">
        <f t="shared" si="36"/>
        <v>0.44967334783221741</v>
      </c>
      <c r="AF103" s="69">
        <f>Q10/$Q$10</f>
        <v>1</v>
      </c>
      <c r="AG103" s="69">
        <f t="shared" ref="AG103:AH103" si="37">R10/$Q$10</f>
        <v>0.54828984780063561</v>
      </c>
      <c r="AH103" s="69">
        <f t="shared" si="37"/>
        <v>0.45171015219936445</v>
      </c>
      <c r="AI103" s="69">
        <f>T10/$T$10</f>
        <v>1</v>
      </c>
      <c r="AJ103" s="69">
        <f t="shared" ref="AJ103:AK103" si="38">U10/$T$10</f>
        <v>0.54501145863593814</v>
      </c>
      <c r="AK103" s="69">
        <f t="shared" si="38"/>
        <v>0.45498854136406186</v>
      </c>
    </row>
    <row r="104" spans="1:61" s="19" customFormat="1" ht="17.25" customHeight="1">
      <c r="A104" s="68" t="s">
        <v>67</v>
      </c>
      <c r="B104" s="70">
        <f t="shared" ref="B104:D104" si="39">B11/$B$10</f>
        <v>0.22467802105994558</v>
      </c>
      <c r="C104" s="70">
        <f t="shared" si="39"/>
        <v>0.12006898662453575</v>
      </c>
      <c r="D104" s="70">
        <f t="shared" si="39"/>
        <v>0.10460903443540982</v>
      </c>
      <c r="E104" s="70">
        <f t="shared" ref="E104:G104" si="40">E11/$E$10</f>
        <v>0.22890860001112495</v>
      </c>
      <c r="F104" s="70">
        <f t="shared" si="40"/>
        <v>0.12189945616129461</v>
      </c>
      <c r="G104" s="70">
        <f t="shared" si="40"/>
        <v>0.10700914384983035</v>
      </c>
      <c r="H104" s="70">
        <f t="shared" ref="H104:J104" si="41">H11/$H$10</f>
        <v>0.21526952906651761</v>
      </c>
      <c r="I104" s="70">
        <f t="shared" si="41"/>
        <v>0.1170826928451649</v>
      </c>
      <c r="J104" s="70">
        <f t="shared" si="41"/>
        <v>9.8186836221352713E-2</v>
      </c>
      <c r="K104" s="70">
        <f t="shared" ref="K104:M104" si="42">K11/$K$10</f>
        <v>0.22710004405305559</v>
      </c>
      <c r="L104" s="70">
        <f t="shared" si="42"/>
        <v>0.12145994443208633</v>
      </c>
      <c r="M104" s="70">
        <f t="shared" si="42"/>
        <v>0.10564009962096925</v>
      </c>
      <c r="N104" s="70">
        <f t="shared" ref="N104:P104" si="43">N11/$N$10</f>
        <v>0.23404873505069623</v>
      </c>
      <c r="O104" s="70">
        <f t="shared" si="43"/>
        <v>0.12379882157399771</v>
      </c>
      <c r="P104" s="70">
        <f t="shared" si="43"/>
        <v>0.11024991347669853</v>
      </c>
      <c r="Q104" s="70">
        <f t="shared" ref="Q104:Q111" si="44">B11/$B$10</f>
        <v>0.22467802105994558</v>
      </c>
      <c r="R104" s="70">
        <f t="shared" ref="R104:R111" si="45">C11/$B$10</f>
        <v>0.12006898662453575</v>
      </c>
      <c r="S104" s="70">
        <f t="shared" ref="S104:S111" si="46">D11/$B$10</f>
        <v>0.10460903443540982</v>
      </c>
      <c r="T104" s="70">
        <f t="shared" ref="T104:T111" si="47">E11/$E$10</f>
        <v>0.22890860001112495</v>
      </c>
      <c r="U104" s="70">
        <f t="shared" ref="U104:U111" si="48">F11/$E$10</f>
        <v>0.12189945616129461</v>
      </c>
      <c r="V104" s="70">
        <f t="shared" ref="V104:V111" si="49">G11/$E$10</f>
        <v>0.10700914384983035</v>
      </c>
      <c r="W104" s="70">
        <f t="shared" ref="W104:W111" si="50">H11/$H$10</f>
        <v>0.21526952906651761</v>
      </c>
      <c r="X104" s="70">
        <f t="shared" ref="X104:X111" si="51">I11/$H$10</f>
        <v>0.1170826928451649</v>
      </c>
      <c r="Y104" s="70">
        <f t="shared" ref="Y104:Y111" si="52">J11/$H$10</f>
        <v>9.8186836221352713E-2</v>
      </c>
      <c r="Z104" s="70">
        <f t="shared" ref="Z104:Z111" si="53">K11/$K$10</f>
        <v>0.22710004405305559</v>
      </c>
      <c r="AA104" s="70">
        <f t="shared" ref="AA104:AA111" si="54">L11/$K$10</f>
        <v>0.12145994443208633</v>
      </c>
      <c r="AB104" s="70">
        <f t="shared" ref="AB104:AB111" si="55">M11/$K$10</f>
        <v>0.10564009962096925</v>
      </c>
      <c r="AC104" s="70">
        <f t="shared" ref="AC104:AC111" si="56">N11/$N$10</f>
        <v>0.23404873505069623</v>
      </c>
      <c r="AD104" s="70">
        <f t="shared" ref="AD104:AD111" si="57">O11/$N$10</f>
        <v>0.12379882157399771</v>
      </c>
      <c r="AE104" s="70">
        <f t="shared" ref="AE104:AE111" si="58">P11/$N$10</f>
        <v>0.11024991347669853</v>
      </c>
      <c r="AF104" s="70">
        <f t="shared" ref="AF104:AF111" si="59">Q11/$Q$10</f>
        <v>0.2477295534370296</v>
      </c>
      <c r="AG104" s="70">
        <f t="shared" ref="AG104:AG111" si="60">R11/$Q$10</f>
        <v>0.12913112560628867</v>
      </c>
      <c r="AH104" s="70">
        <f t="shared" ref="AH104:AH111" si="61">S11/$Q$10</f>
        <v>0.11859842783074093</v>
      </c>
      <c r="AI104" s="70">
        <f t="shared" ref="AI104:AI111" si="62">T11/$T$10</f>
        <v>0.26692166166360026</v>
      </c>
      <c r="AJ104" s="70">
        <f t="shared" ref="AJ104:AJ111" si="63">U11/$T$10</f>
        <v>0.13722926955230624</v>
      </c>
      <c r="AK104" s="70">
        <f t="shared" ref="AK104:AK111" si="64">V11/$T$10</f>
        <v>0.12969239211129402</v>
      </c>
      <c r="BH104" s="7"/>
      <c r="BI104" s="7"/>
    </row>
    <row r="105" spans="1:61" s="7" customFormat="1" ht="18" customHeight="1">
      <c r="A105" s="68" t="s">
        <v>68</v>
      </c>
      <c r="B105" s="70">
        <f t="shared" ref="B105:D105" si="65">B12/$B$10</f>
        <v>6.2493279180763153E-2</v>
      </c>
      <c r="C105" s="70">
        <f t="shared" si="65"/>
        <v>3.1039845152324785E-2</v>
      </c>
      <c r="D105" s="70">
        <f t="shared" si="65"/>
        <v>3.1453434028438372E-2</v>
      </c>
      <c r="E105" s="70">
        <f t="shared" ref="E105:G105" si="66">E12/$E$10</f>
        <v>8.266690628088777E-2</v>
      </c>
      <c r="F105" s="70">
        <f t="shared" si="66"/>
        <v>4.0636004604016104E-2</v>
      </c>
      <c r="G105" s="70">
        <f t="shared" si="66"/>
        <v>4.2030901676871665E-2</v>
      </c>
      <c r="H105" s="70">
        <f t="shared" ref="H105:J105" si="67">H12/$H$10</f>
        <v>7.9605401062045833E-2</v>
      </c>
      <c r="I105" s="70">
        <f t="shared" si="67"/>
        <v>3.9874755449972051E-2</v>
      </c>
      <c r="J105" s="70">
        <f t="shared" si="67"/>
        <v>3.9730645612073782E-2</v>
      </c>
      <c r="K105" s="70">
        <f t="shared" ref="K105:M105" si="68">K12/$K$10</f>
        <v>6.6075221682826729E-2</v>
      </c>
      <c r="L105" s="70">
        <f t="shared" si="68"/>
        <v>3.4064788523524771E-2</v>
      </c>
      <c r="M105" s="70">
        <f t="shared" si="68"/>
        <v>3.2010433159301958E-2</v>
      </c>
      <c r="N105" s="70">
        <f t="shared" ref="N105:P105" si="69">N12/$N$10</f>
        <v>6.1049132416969673E-2</v>
      </c>
      <c r="O105" s="70">
        <f t="shared" si="69"/>
        <v>3.2024303434013697E-2</v>
      </c>
      <c r="P105" s="70">
        <f t="shared" si="69"/>
        <v>2.9024828982955976E-2</v>
      </c>
      <c r="Q105" s="70">
        <f t="shared" si="44"/>
        <v>6.2493279180763153E-2</v>
      </c>
      <c r="R105" s="70">
        <f t="shared" si="45"/>
        <v>3.1039845152324785E-2</v>
      </c>
      <c r="S105" s="70">
        <f t="shared" si="46"/>
        <v>3.1453434028438372E-2</v>
      </c>
      <c r="T105" s="70">
        <f t="shared" si="47"/>
        <v>8.266690628088777E-2</v>
      </c>
      <c r="U105" s="70">
        <f t="shared" si="48"/>
        <v>4.0636004604016104E-2</v>
      </c>
      <c r="V105" s="70">
        <f t="shared" si="49"/>
        <v>4.2030901676871665E-2</v>
      </c>
      <c r="W105" s="70">
        <f t="shared" si="50"/>
        <v>7.9605401062045833E-2</v>
      </c>
      <c r="X105" s="70">
        <f t="shared" si="51"/>
        <v>3.9874755449972051E-2</v>
      </c>
      <c r="Y105" s="70">
        <f t="shared" si="52"/>
        <v>3.9730645612073782E-2</v>
      </c>
      <c r="Z105" s="70">
        <f t="shared" si="53"/>
        <v>6.6075221682826729E-2</v>
      </c>
      <c r="AA105" s="70">
        <f t="shared" si="54"/>
        <v>3.4064788523524771E-2</v>
      </c>
      <c r="AB105" s="70">
        <f t="shared" si="55"/>
        <v>3.2010433159301958E-2</v>
      </c>
      <c r="AC105" s="70">
        <f t="shared" si="56"/>
        <v>6.1049132416969673E-2</v>
      </c>
      <c r="AD105" s="70">
        <f t="shared" si="57"/>
        <v>3.2024303434013697E-2</v>
      </c>
      <c r="AE105" s="70">
        <f t="shared" si="58"/>
        <v>2.9024828982955976E-2</v>
      </c>
      <c r="AF105" s="70">
        <f t="shared" si="59"/>
        <v>5.9821876567987958E-2</v>
      </c>
      <c r="AG105" s="70">
        <f t="shared" si="60"/>
        <v>3.1790433182806492E-2</v>
      </c>
      <c r="AH105" s="70">
        <f t="shared" si="61"/>
        <v>2.803144338518147E-2</v>
      </c>
      <c r="AI105" s="70">
        <f t="shared" si="62"/>
        <v>5.9371066137309962E-2</v>
      </c>
      <c r="AJ105" s="70">
        <f t="shared" si="63"/>
        <v>3.1890513540557115E-2</v>
      </c>
      <c r="AK105" s="70">
        <f t="shared" si="64"/>
        <v>2.7480552596752847E-2</v>
      </c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1:61" s="7" customFormat="1" ht="18" customHeight="1">
      <c r="A106" s="68" t="s">
        <v>69</v>
      </c>
      <c r="B106" s="70">
        <f t="shared" ref="B106:D106" si="70">B13/$B$10</f>
        <v>7.2547624759084481E-2</v>
      </c>
      <c r="C106" s="70">
        <f t="shared" si="70"/>
        <v>3.3285632749621569E-2</v>
      </c>
      <c r="D106" s="70">
        <f t="shared" si="70"/>
        <v>3.9261992009462912E-2</v>
      </c>
      <c r="E106" s="70">
        <f t="shared" ref="E106:G106" si="71">E13/$E$10</f>
        <v>4.5757758580114584E-2</v>
      </c>
      <c r="F106" s="70">
        <f t="shared" si="71"/>
        <v>2.0354372317711342E-2</v>
      </c>
      <c r="G106" s="70">
        <f t="shared" si="71"/>
        <v>2.5403386262403245E-2</v>
      </c>
      <c r="H106" s="70">
        <f t="shared" ref="H106:J106" si="72">H13/$H$10</f>
        <v>2.2288988261598659E-2</v>
      </c>
      <c r="I106" s="70">
        <f t="shared" si="72"/>
        <v>1.0301669927333706E-2</v>
      </c>
      <c r="J106" s="70">
        <f t="shared" si="72"/>
        <v>1.1987318334264953E-2</v>
      </c>
      <c r="K106" s="70">
        <f t="shared" ref="K106:M106" si="73">K13/$K$10</f>
        <v>1.8663665824860752E-2</v>
      </c>
      <c r="L106" s="70">
        <f t="shared" si="73"/>
        <v>8.7539091634717299E-3</v>
      </c>
      <c r="M106" s="70">
        <f t="shared" si="73"/>
        <v>9.9097566613890239E-3</v>
      </c>
      <c r="N106" s="70">
        <f t="shared" ref="N106:P106" si="74">N13/$N$10</f>
        <v>1.6723565529116694E-2</v>
      </c>
      <c r="O106" s="70">
        <f t="shared" si="74"/>
        <v>7.8789613785618766E-3</v>
      </c>
      <c r="P106" s="70">
        <f t="shared" si="74"/>
        <v>8.8446041505548176E-3</v>
      </c>
      <c r="Q106" s="70">
        <f t="shared" si="44"/>
        <v>7.2547624759084481E-2</v>
      </c>
      <c r="R106" s="70">
        <f t="shared" si="45"/>
        <v>3.3285632749621569E-2</v>
      </c>
      <c r="S106" s="70">
        <f t="shared" si="46"/>
        <v>3.9261992009462912E-2</v>
      </c>
      <c r="T106" s="70">
        <f t="shared" si="47"/>
        <v>4.5757758580114584E-2</v>
      </c>
      <c r="U106" s="70">
        <f t="shared" si="48"/>
        <v>2.0354372317711342E-2</v>
      </c>
      <c r="V106" s="70">
        <f t="shared" si="49"/>
        <v>2.5403386262403245E-2</v>
      </c>
      <c r="W106" s="70">
        <f t="shared" si="50"/>
        <v>2.2288988261598659E-2</v>
      </c>
      <c r="X106" s="70">
        <f t="shared" si="51"/>
        <v>1.0301669927333706E-2</v>
      </c>
      <c r="Y106" s="70">
        <f t="shared" si="52"/>
        <v>1.1987318334264953E-2</v>
      </c>
      <c r="Z106" s="70">
        <f t="shared" si="53"/>
        <v>1.8663665824860752E-2</v>
      </c>
      <c r="AA106" s="70">
        <f t="shared" si="54"/>
        <v>8.7539091634717299E-3</v>
      </c>
      <c r="AB106" s="70">
        <f t="shared" si="55"/>
        <v>9.9097566613890239E-3</v>
      </c>
      <c r="AC106" s="70">
        <f t="shared" si="56"/>
        <v>1.6723565529116694E-2</v>
      </c>
      <c r="AD106" s="70">
        <f t="shared" si="57"/>
        <v>7.8789613785618766E-3</v>
      </c>
      <c r="AE106" s="70">
        <f t="shared" si="58"/>
        <v>8.8446041505548176E-3</v>
      </c>
      <c r="AF106" s="70">
        <f t="shared" si="59"/>
        <v>1.5725873891955178E-2</v>
      </c>
      <c r="AG106" s="70">
        <f t="shared" si="60"/>
        <v>7.1667502926910853E-3</v>
      </c>
      <c r="AH106" s="70">
        <f t="shared" si="61"/>
        <v>8.5591235992640916E-3</v>
      </c>
      <c r="AI106" s="70">
        <f t="shared" si="62"/>
        <v>1.3774571511571609E-2</v>
      </c>
      <c r="AJ106" s="70">
        <f t="shared" si="63"/>
        <v>6.4596042735870374E-3</v>
      </c>
      <c r="AK106" s="70">
        <f t="shared" si="64"/>
        <v>7.3149672379845708E-3</v>
      </c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1:61" s="7" customFormat="1" ht="18" customHeight="1">
      <c r="A107" s="68" t="s">
        <v>70</v>
      </c>
      <c r="B107" s="70">
        <f t="shared" ref="B107:D107" si="75">B14/$B$10</f>
        <v>3.5155054469654986E-4</v>
      </c>
      <c r="C107" s="70">
        <f t="shared" si="75"/>
        <v>2.7296865823496811E-4</v>
      </c>
      <c r="D107" s="70">
        <f t="shared" si="75"/>
        <v>7.8581886461581723E-5</v>
      </c>
      <c r="E107" s="70">
        <f t="shared" ref="E107:G107" si="76">E14/$E$10</f>
        <v>3.808154585403215E-4</v>
      </c>
      <c r="F107" s="70">
        <f t="shared" si="76"/>
        <v>2.8668130024945551E-4</v>
      </c>
      <c r="G107" s="70">
        <f t="shared" si="76"/>
        <v>9.4134158290865987E-5</v>
      </c>
      <c r="H107" s="70">
        <f t="shared" ref="H107:J107" si="77">H14/$H$10</f>
        <v>3.8429290106204583E-4</v>
      </c>
      <c r="I107" s="70">
        <f t="shared" si="77"/>
        <v>2.7511878144214643E-4</v>
      </c>
      <c r="J107" s="70">
        <f t="shared" si="77"/>
        <v>1.0917411961989939E-4</v>
      </c>
      <c r="K107" s="70">
        <f t="shared" ref="K107:M107" si="78">K14/$K$10</f>
        <v>3.2276496168256503E-4</v>
      </c>
      <c r="L107" s="70">
        <f t="shared" si="78"/>
        <v>2.1372274489791468E-4</v>
      </c>
      <c r="M107" s="70">
        <f t="shared" si="78"/>
        <v>1.0904221678465035E-4</v>
      </c>
      <c r="N107" s="70">
        <f t="shared" ref="N107:P107" si="79">N14/$N$10</f>
        <v>3.247294277498387E-4</v>
      </c>
      <c r="O107" s="70">
        <f t="shared" si="79"/>
        <v>2.3927431518409168E-4</v>
      </c>
      <c r="P107" s="70">
        <f t="shared" si="79"/>
        <v>8.5455112565747021E-5</v>
      </c>
      <c r="Q107" s="70">
        <f t="shared" si="44"/>
        <v>3.5155054469654986E-4</v>
      </c>
      <c r="R107" s="70">
        <f t="shared" si="45"/>
        <v>2.7296865823496811E-4</v>
      </c>
      <c r="S107" s="70">
        <f t="shared" si="46"/>
        <v>7.8581886461581723E-5</v>
      </c>
      <c r="T107" s="70">
        <f t="shared" si="47"/>
        <v>3.808154585403215E-4</v>
      </c>
      <c r="U107" s="70">
        <f t="shared" si="48"/>
        <v>2.8668130024945551E-4</v>
      </c>
      <c r="V107" s="70">
        <f t="shared" si="49"/>
        <v>9.4134158290865987E-5</v>
      </c>
      <c r="W107" s="70">
        <f t="shared" si="50"/>
        <v>3.8429290106204583E-4</v>
      </c>
      <c r="X107" s="70">
        <f t="shared" si="51"/>
        <v>2.7511878144214643E-4</v>
      </c>
      <c r="Y107" s="70">
        <f t="shared" si="52"/>
        <v>1.0917411961989939E-4</v>
      </c>
      <c r="Z107" s="70">
        <f t="shared" si="53"/>
        <v>3.2276496168256503E-4</v>
      </c>
      <c r="AA107" s="70">
        <f t="shared" si="54"/>
        <v>2.1372274489791468E-4</v>
      </c>
      <c r="AB107" s="70">
        <f t="shared" si="55"/>
        <v>1.0904221678465035E-4</v>
      </c>
      <c r="AC107" s="70">
        <f t="shared" si="56"/>
        <v>3.247294277498387E-4</v>
      </c>
      <c r="AD107" s="70">
        <f t="shared" si="57"/>
        <v>2.3927431518409168E-4</v>
      </c>
      <c r="AE107" s="70">
        <f t="shared" si="58"/>
        <v>8.5455112565747021E-5</v>
      </c>
      <c r="AF107" s="70">
        <f t="shared" si="59"/>
        <v>4.6412443552433519E-4</v>
      </c>
      <c r="AG107" s="70">
        <f t="shared" si="60"/>
        <v>3.6795450744271619E-4</v>
      </c>
      <c r="AH107" s="70">
        <f t="shared" si="61"/>
        <v>9.6169928081618996E-5</v>
      </c>
      <c r="AI107" s="70">
        <f t="shared" si="62"/>
        <v>5.6486233497950351E-4</v>
      </c>
      <c r="AJ107" s="70">
        <f t="shared" si="63"/>
        <v>4.5188986798360288E-4</v>
      </c>
      <c r="AK107" s="70">
        <f t="shared" si="64"/>
        <v>1.1297246699590072E-4</v>
      </c>
    </row>
    <row r="108" spans="1:61" s="7" customFormat="1" ht="18" customHeight="1">
      <c r="A108" s="68" t="s">
        <v>71</v>
      </c>
      <c r="B108" s="70">
        <f t="shared" ref="B108:D108" si="80">B15/$B$10</f>
        <v>1.2076795182516772E-3</v>
      </c>
      <c r="C108" s="70">
        <f t="shared" si="80"/>
        <v>3.3500698965200634E-4</v>
      </c>
      <c r="D108" s="70">
        <f t="shared" si="80"/>
        <v>8.7267252859967077E-4</v>
      </c>
      <c r="E108" s="70">
        <f t="shared" ref="E108:G108" si="81">E15/$E$10</f>
        <v>1.3007629145646937E-3</v>
      </c>
      <c r="F108" s="70">
        <f t="shared" si="81"/>
        <v>3.7653663316346395E-4</v>
      </c>
      <c r="G108" s="70">
        <f t="shared" si="81"/>
        <v>9.2422628140122968E-4</v>
      </c>
      <c r="H108" s="70">
        <f t="shared" ref="H108:J108" si="82">H15/$H$10</f>
        <v>1.1048420905533818E-3</v>
      </c>
      <c r="I108" s="70">
        <f t="shared" si="82"/>
        <v>4.1049468977082169E-4</v>
      </c>
      <c r="J108" s="70">
        <f t="shared" si="82"/>
        <v>6.9434740078256013E-4</v>
      </c>
      <c r="K108" s="70">
        <f t="shared" ref="K108:M108" si="83">K15/$K$10</f>
        <v>9.7701826239046706E-4</v>
      </c>
      <c r="L108" s="70">
        <f t="shared" si="83"/>
        <v>4.754240651810755E-4</v>
      </c>
      <c r="M108" s="70">
        <f t="shared" si="83"/>
        <v>5.0159419720939157E-4</v>
      </c>
      <c r="N108" s="70">
        <f t="shared" ref="N108:P108" si="84">N15/$N$10</f>
        <v>1.1365529971244354E-3</v>
      </c>
      <c r="O108" s="70">
        <f t="shared" si="84"/>
        <v>5.5545823167735568E-4</v>
      </c>
      <c r="P108" s="70">
        <f t="shared" si="84"/>
        <v>5.8109476544707973E-4</v>
      </c>
      <c r="Q108" s="70">
        <f t="shared" si="44"/>
        <v>1.2076795182516772E-3</v>
      </c>
      <c r="R108" s="70">
        <f t="shared" si="45"/>
        <v>3.3500698965200634E-4</v>
      </c>
      <c r="S108" s="70">
        <f t="shared" si="46"/>
        <v>8.7267252859967077E-4</v>
      </c>
      <c r="T108" s="70">
        <f t="shared" si="47"/>
        <v>1.3007629145646937E-3</v>
      </c>
      <c r="U108" s="70">
        <f t="shared" si="48"/>
        <v>3.7653663316346395E-4</v>
      </c>
      <c r="V108" s="70">
        <f t="shared" si="49"/>
        <v>9.2422628140122968E-4</v>
      </c>
      <c r="W108" s="70">
        <f t="shared" si="50"/>
        <v>1.1048420905533818E-3</v>
      </c>
      <c r="X108" s="70">
        <f t="shared" si="51"/>
        <v>4.1049468977082169E-4</v>
      </c>
      <c r="Y108" s="70">
        <f t="shared" si="52"/>
        <v>6.9434740078256013E-4</v>
      </c>
      <c r="Z108" s="70">
        <f t="shared" si="53"/>
        <v>9.7701826239046706E-4</v>
      </c>
      <c r="AA108" s="70">
        <f t="shared" si="54"/>
        <v>4.754240651810755E-4</v>
      </c>
      <c r="AB108" s="70">
        <f t="shared" si="55"/>
        <v>5.0159419720939157E-4</v>
      </c>
      <c r="AC108" s="70">
        <f t="shared" si="56"/>
        <v>1.1365529971244354E-3</v>
      </c>
      <c r="AD108" s="70">
        <f t="shared" si="57"/>
        <v>5.5545823167735568E-4</v>
      </c>
      <c r="AE108" s="70">
        <f t="shared" si="58"/>
        <v>5.8109476544707973E-4</v>
      </c>
      <c r="AF108" s="70">
        <f t="shared" si="59"/>
        <v>1.2585716675029268E-3</v>
      </c>
      <c r="AG108" s="70">
        <f t="shared" si="60"/>
        <v>6.8991470145509282E-4</v>
      </c>
      <c r="AH108" s="70">
        <f t="shared" si="61"/>
        <v>5.6865696604783413E-4</v>
      </c>
      <c r="AI108" s="70">
        <f t="shared" si="62"/>
        <v>1.1862109034569575E-3</v>
      </c>
      <c r="AJ108" s="70">
        <f t="shared" si="63"/>
        <v>6.2941803040573259E-4</v>
      </c>
      <c r="AK108" s="70">
        <f t="shared" si="64"/>
        <v>5.5679287305122492E-4</v>
      </c>
    </row>
    <row r="109" spans="1:61" s="7" customFormat="1" ht="18" customHeight="1">
      <c r="A109" s="68" t="s">
        <v>72</v>
      </c>
      <c r="B109" s="70">
        <f t="shared" ref="B109:D109" si="85">B16/$B$10</f>
        <v>0.6382131306196388</v>
      </c>
      <c r="C109" s="70">
        <f t="shared" si="85"/>
        <v>0.36290769523462896</v>
      </c>
      <c r="D109" s="70">
        <f t="shared" si="85"/>
        <v>0.2753054353850099</v>
      </c>
      <c r="E109" s="70">
        <f t="shared" ref="E109:G109" si="86">E16/$E$10</f>
        <v>0.64027487174220932</v>
      </c>
      <c r="F109" s="70">
        <f t="shared" si="86"/>
        <v>0.36595509800649528</v>
      </c>
      <c r="G109" s="70">
        <f t="shared" si="86"/>
        <v>0.27431977373571409</v>
      </c>
      <c r="H109" s="70">
        <f t="shared" ref="H109:J109" si="87">H16/$H$10</f>
        <v>0.6802377375628843</v>
      </c>
      <c r="I109" s="70">
        <f t="shared" si="87"/>
        <v>0.38423613051984351</v>
      </c>
      <c r="J109" s="70">
        <f t="shared" si="87"/>
        <v>0.29600160704304079</v>
      </c>
      <c r="K109" s="70">
        <f t="shared" ref="K109:M109" si="88">K16/$K$10</f>
        <v>0.6844318246252219</v>
      </c>
      <c r="L109" s="70">
        <f t="shared" si="88"/>
        <v>0.3855820019278664</v>
      </c>
      <c r="M109" s="70">
        <f t="shared" si="88"/>
        <v>0.29884982269735549</v>
      </c>
      <c r="N109" s="70">
        <f t="shared" ref="N109:P109" si="89">N16/$N$10</f>
        <v>0.68237616486000319</v>
      </c>
      <c r="O109" s="70">
        <f t="shared" si="89"/>
        <v>0.38358236377386867</v>
      </c>
      <c r="P109" s="70">
        <f t="shared" si="89"/>
        <v>0.29879380108613446</v>
      </c>
      <c r="Q109" s="70">
        <f t="shared" si="44"/>
        <v>0.6382131306196388</v>
      </c>
      <c r="R109" s="70">
        <f t="shared" si="45"/>
        <v>0.36290769523462896</v>
      </c>
      <c r="S109" s="70">
        <f t="shared" si="46"/>
        <v>0.2753054353850099</v>
      </c>
      <c r="T109" s="70">
        <f t="shared" si="47"/>
        <v>0.64027487174220932</v>
      </c>
      <c r="U109" s="70">
        <f t="shared" si="48"/>
        <v>0.36595509800649528</v>
      </c>
      <c r="V109" s="70">
        <f t="shared" si="49"/>
        <v>0.27431977373571409</v>
      </c>
      <c r="W109" s="70">
        <f t="shared" si="50"/>
        <v>0.6802377375628843</v>
      </c>
      <c r="X109" s="70">
        <f t="shared" si="51"/>
        <v>0.38423613051984351</v>
      </c>
      <c r="Y109" s="70">
        <f t="shared" si="52"/>
        <v>0.29600160704304079</v>
      </c>
      <c r="Z109" s="70">
        <f t="shared" si="53"/>
        <v>0.6844318246252219</v>
      </c>
      <c r="AA109" s="70">
        <f t="shared" si="54"/>
        <v>0.3855820019278664</v>
      </c>
      <c r="AB109" s="70">
        <f t="shared" si="55"/>
        <v>0.29884982269735549</v>
      </c>
      <c r="AC109" s="70">
        <f t="shared" si="56"/>
        <v>0.68237616486000319</v>
      </c>
      <c r="AD109" s="70">
        <f t="shared" si="57"/>
        <v>0.38358236377386867</v>
      </c>
      <c r="AE109" s="70">
        <f t="shared" si="58"/>
        <v>0.29879380108613446</v>
      </c>
      <c r="AF109" s="70">
        <f t="shared" si="59"/>
        <v>0.66827646763672854</v>
      </c>
      <c r="AG109" s="70">
        <f t="shared" si="60"/>
        <v>0.37556029436360594</v>
      </c>
      <c r="AH109" s="70">
        <f t="shared" si="61"/>
        <v>0.2927161732731226</v>
      </c>
      <c r="AI109" s="70">
        <f t="shared" si="62"/>
        <v>0.6484256479777929</v>
      </c>
      <c r="AJ109" s="70">
        <f t="shared" si="63"/>
        <v>0.36309350892482489</v>
      </c>
      <c r="AK109" s="70">
        <f t="shared" si="64"/>
        <v>0.28533213905296795</v>
      </c>
    </row>
    <row r="110" spans="1:61" s="7" customFormat="1" ht="18" customHeight="1">
      <c r="A110" s="68" t="s">
        <v>73</v>
      </c>
      <c r="B110" s="70">
        <f t="shared" ref="B110:D110" si="90">B17/$B$10</f>
        <v>4.3013243115813156E-4</v>
      </c>
      <c r="C110" s="70">
        <f t="shared" si="90"/>
        <v>2.4815332566815282E-5</v>
      </c>
      <c r="D110" s="70">
        <f t="shared" si="90"/>
        <v>4.053170985913163E-4</v>
      </c>
      <c r="E110" s="70">
        <f t="shared" ref="E110:G110" si="91">E17/$E$10</f>
        <v>5.3057434673033554E-4</v>
      </c>
      <c r="F110" s="70">
        <f t="shared" si="91"/>
        <v>6.4182380652863169E-5</v>
      </c>
      <c r="G110" s="70">
        <f t="shared" si="91"/>
        <v>4.6639196607747239E-4</v>
      </c>
      <c r="H110" s="70">
        <f t="shared" ref="H110:J110" si="92">H17/$H$10</f>
        <v>6.4194382336500841E-4</v>
      </c>
      <c r="I110" s="70">
        <f t="shared" si="92"/>
        <v>7.4238401341531585E-5</v>
      </c>
      <c r="J110" s="70">
        <f t="shared" si="92"/>
        <v>5.6770542202347677E-4</v>
      </c>
      <c r="K110" s="70">
        <f t="shared" ref="K110:M110" si="93">K17/$K$10</f>
        <v>6.8478512140760417E-4</v>
      </c>
      <c r="L110" s="70">
        <f t="shared" si="93"/>
        <v>1.1340390545603636E-4</v>
      </c>
      <c r="M110" s="70">
        <f t="shared" si="93"/>
        <v>5.7138121595156786E-4</v>
      </c>
      <c r="N110" s="70">
        <f t="shared" ref="N110:P110" si="94">N17/$N$10</f>
        <v>7.8618703560487261E-4</v>
      </c>
      <c r="O110" s="70">
        <f t="shared" si="94"/>
        <v>1.2390991322033318E-4</v>
      </c>
      <c r="P110" s="70">
        <f t="shared" si="94"/>
        <v>6.6227712238453942E-4</v>
      </c>
      <c r="Q110" s="70">
        <f t="shared" si="44"/>
        <v>4.3013243115813156E-4</v>
      </c>
      <c r="R110" s="70">
        <f t="shared" si="45"/>
        <v>2.4815332566815282E-5</v>
      </c>
      <c r="S110" s="70">
        <f t="shared" si="46"/>
        <v>4.053170985913163E-4</v>
      </c>
      <c r="T110" s="70">
        <f t="shared" si="47"/>
        <v>5.3057434673033554E-4</v>
      </c>
      <c r="U110" s="70">
        <f t="shared" si="48"/>
        <v>6.4182380652863169E-5</v>
      </c>
      <c r="V110" s="70">
        <f t="shared" si="49"/>
        <v>4.6639196607747239E-4</v>
      </c>
      <c r="W110" s="70">
        <f t="shared" si="50"/>
        <v>6.4194382336500841E-4</v>
      </c>
      <c r="X110" s="70">
        <f t="shared" si="51"/>
        <v>7.4238401341531585E-5</v>
      </c>
      <c r="Y110" s="70">
        <f t="shared" si="52"/>
        <v>5.6770542202347677E-4</v>
      </c>
      <c r="Z110" s="70">
        <f t="shared" si="53"/>
        <v>6.8478512140760417E-4</v>
      </c>
      <c r="AA110" s="70">
        <f t="shared" si="54"/>
        <v>1.1340390545603636E-4</v>
      </c>
      <c r="AB110" s="70">
        <f t="shared" si="55"/>
        <v>5.7138121595156786E-4</v>
      </c>
      <c r="AC110" s="70">
        <f t="shared" si="56"/>
        <v>7.8618703560487261E-4</v>
      </c>
      <c r="AD110" s="70">
        <f t="shared" si="57"/>
        <v>1.2390991322033318E-4</v>
      </c>
      <c r="AE110" s="70">
        <f t="shared" si="58"/>
        <v>6.6227712238453942E-4</v>
      </c>
      <c r="AF110" s="70">
        <f t="shared" si="59"/>
        <v>1.0244187991302893E-3</v>
      </c>
      <c r="AG110" s="70">
        <f t="shared" si="60"/>
        <v>1.5470814517477838E-4</v>
      </c>
      <c r="AH110" s="70">
        <f t="shared" si="61"/>
        <v>8.6971065395551094E-4</v>
      </c>
      <c r="AI110" s="70">
        <f t="shared" si="62"/>
        <v>2.1827894515993674E-3</v>
      </c>
      <c r="AJ110" s="70">
        <f t="shared" si="63"/>
        <v>6.5362641619056837E-4</v>
      </c>
      <c r="AK110" s="70">
        <f t="shared" si="64"/>
        <v>1.529163035408799E-3</v>
      </c>
    </row>
    <row r="111" spans="1:61" s="7" customFormat="1" ht="18" customHeight="1">
      <c r="A111" s="68" t="s">
        <v>74</v>
      </c>
      <c r="B111" s="71">
        <f t="shared" ref="B111:D111" si="95">B18/$B$10</f>
        <v>7.8581886461581723E-5</v>
      </c>
      <c r="C111" s="71">
        <f t="shared" si="95"/>
        <v>5.3766553894766445E-5</v>
      </c>
      <c r="D111" s="71">
        <f t="shared" si="95"/>
        <v>2.4815332566815282E-5</v>
      </c>
      <c r="E111" s="71">
        <f t="shared" ref="E111:G111" si="96">E18/$E$10</f>
        <v>1.7971066582801688E-4</v>
      </c>
      <c r="F111" s="71">
        <f t="shared" si="96"/>
        <v>1.2408593592886882E-4</v>
      </c>
      <c r="G111" s="71">
        <f t="shared" si="96"/>
        <v>5.5624729899148088E-5</v>
      </c>
      <c r="H111" s="71">
        <f t="shared" ref="H111:J111" si="97">H18/$H$10</f>
        <v>4.6726523197316937E-4</v>
      </c>
      <c r="I111" s="71">
        <f t="shared" si="97"/>
        <v>3.231553940749022E-4</v>
      </c>
      <c r="J111" s="71">
        <f t="shared" si="97"/>
        <v>1.4410983789826719E-4</v>
      </c>
      <c r="K111" s="71">
        <f t="shared" ref="K111:M111" si="98">K18/$K$10</f>
        <v>1.7446754685544056E-3</v>
      </c>
      <c r="L111" s="71">
        <f t="shared" si="98"/>
        <v>1.0642520358181873E-3</v>
      </c>
      <c r="M111" s="71">
        <f t="shared" si="98"/>
        <v>6.8042343273621816E-4</v>
      </c>
      <c r="N111" s="71">
        <f t="shared" ref="N111:P111" si="99">N18/$N$10</f>
        <v>3.5549326827350762E-3</v>
      </c>
      <c r="O111" s="71">
        <f t="shared" si="99"/>
        <v>2.1235595472588135E-3</v>
      </c>
      <c r="P111" s="71">
        <f t="shared" si="99"/>
        <v>1.4313731354762627E-3</v>
      </c>
      <c r="Q111" s="71">
        <f t="shared" si="44"/>
        <v>7.8581886461581723E-5</v>
      </c>
      <c r="R111" s="71">
        <f t="shared" si="45"/>
        <v>5.3766553894766445E-5</v>
      </c>
      <c r="S111" s="71">
        <f t="shared" si="46"/>
        <v>2.4815332566815282E-5</v>
      </c>
      <c r="T111" s="71">
        <f t="shared" si="47"/>
        <v>1.7971066582801688E-4</v>
      </c>
      <c r="U111" s="71">
        <f t="shared" si="48"/>
        <v>1.2408593592886882E-4</v>
      </c>
      <c r="V111" s="71">
        <f t="shared" si="49"/>
        <v>5.5624729899148088E-5</v>
      </c>
      <c r="W111" s="71">
        <f t="shared" si="50"/>
        <v>4.6726523197316937E-4</v>
      </c>
      <c r="X111" s="71">
        <f t="shared" si="51"/>
        <v>3.231553940749022E-4</v>
      </c>
      <c r="Y111" s="71">
        <f t="shared" si="52"/>
        <v>1.4410983789826719E-4</v>
      </c>
      <c r="Z111" s="71">
        <f t="shared" si="53"/>
        <v>1.7446754685544056E-3</v>
      </c>
      <c r="AA111" s="71">
        <f t="shared" si="54"/>
        <v>1.0642520358181873E-3</v>
      </c>
      <c r="AB111" s="71">
        <f t="shared" si="55"/>
        <v>6.8042343273621816E-4</v>
      </c>
      <c r="AC111" s="71">
        <f t="shared" si="56"/>
        <v>3.5549326827350762E-3</v>
      </c>
      <c r="AD111" s="71">
        <f t="shared" si="57"/>
        <v>2.1235595472588135E-3</v>
      </c>
      <c r="AE111" s="71">
        <f t="shared" si="58"/>
        <v>1.4313731354762627E-3</v>
      </c>
      <c r="AF111" s="71">
        <f t="shared" si="59"/>
        <v>5.6991135641411604E-3</v>
      </c>
      <c r="AG111" s="71">
        <f t="shared" si="60"/>
        <v>3.4286670011707643E-3</v>
      </c>
      <c r="AH111" s="71">
        <f t="shared" si="61"/>
        <v>2.2704465629703962E-3</v>
      </c>
      <c r="AI111" s="71">
        <f t="shared" si="62"/>
        <v>7.5731900196894875E-3</v>
      </c>
      <c r="AJ111" s="71">
        <f t="shared" si="63"/>
        <v>4.6036280300829537E-3</v>
      </c>
      <c r="AK111" s="71">
        <f t="shared" si="64"/>
        <v>2.9695619896065329E-3</v>
      </c>
    </row>
    <row r="112" spans="1:61" s="7" customFormat="1" ht="18" customHeight="1">
      <c r="A112" s="91" t="s">
        <v>26</v>
      </c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</row>
    <row r="113" spans="1:37" s="7" customFormat="1" ht="18" customHeight="1">
      <c r="A113" s="68" t="s">
        <v>66</v>
      </c>
      <c r="B113" s="69">
        <f>B20/$B$20</f>
        <v>1</v>
      </c>
      <c r="C113" s="69">
        <f t="shared" ref="C113:D113" si="100">C20/$B$20</f>
        <v>0.5500552444448642</v>
      </c>
      <c r="D113" s="69">
        <f t="shared" si="100"/>
        <v>0.44994475555513586</v>
      </c>
      <c r="E113" s="69">
        <f>E20/$E$20</f>
        <v>1</v>
      </c>
      <c r="F113" s="69">
        <f t="shared" ref="F113:G113" si="101">F20/$E$20</f>
        <v>0.5499264161288151</v>
      </c>
      <c r="G113" s="69">
        <f t="shared" si="101"/>
        <v>0.45007358387118496</v>
      </c>
      <c r="H113" s="69">
        <f>H20/$H$20</f>
        <v>1</v>
      </c>
      <c r="I113" s="69">
        <f t="shared" ref="I113:J113" si="102">I20/$H$20</f>
        <v>0.55067247218190618</v>
      </c>
      <c r="J113" s="69">
        <f t="shared" si="102"/>
        <v>0.44932752781809387</v>
      </c>
      <c r="K113" s="69">
        <f>K20/$K$20</f>
        <v>1</v>
      </c>
      <c r="L113" s="69">
        <f t="shared" ref="L113:M113" si="103">L20/$K$20</f>
        <v>0.54773094925864596</v>
      </c>
      <c r="M113" s="69">
        <f t="shared" si="103"/>
        <v>0.45226905074135404</v>
      </c>
      <c r="N113" s="69">
        <f>N20/$N$20</f>
        <v>1</v>
      </c>
      <c r="O113" s="69">
        <f t="shared" ref="O113:P113" si="104">O20/$N$20</f>
        <v>0.54731749639283656</v>
      </c>
      <c r="P113" s="69">
        <f t="shared" si="104"/>
        <v>0.45268250360716339</v>
      </c>
      <c r="Q113" s="69">
        <f>B20/$B$20</f>
        <v>1</v>
      </c>
      <c r="R113" s="69">
        <f t="shared" ref="R113:S113" si="105">C20/$B$20</f>
        <v>0.5500552444448642</v>
      </c>
      <c r="S113" s="69">
        <f t="shared" si="105"/>
        <v>0.44994475555513586</v>
      </c>
      <c r="T113" s="69">
        <f>E20/$E$20</f>
        <v>1</v>
      </c>
      <c r="U113" s="69">
        <f t="shared" ref="U113:V113" si="106">F20/$E$20</f>
        <v>0.5499264161288151</v>
      </c>
      <c r="V113" s="69">
        <f t="shared" si="106"/>
        <v>0.45007358387118496</v>
      </c>
      <c r="W113" s="69">
        <f>H20/$H$20</f>
        <v>1</v>
      </c>
      <c r="X113" s="69">
        <f t="shared" ref="X113:Y113" si="107">I20/$H$20</f>
        <v>0.55067247218190618</v>
      </c>
      <c r="Y113" s="69">
        <f t="shared" si="107"/>
        <v>0.44932752781809387</v>
      </c>
      <c r="Z113" s="69">
        <f>K20/$K$20</f>
        <v>1</v>
      </c>
      <c r="AA113" s="69">
        <f t="shared" ref="AA113:AB113" si="108">L20/$K$20</f>
        <v>0.54773094925864596</v>
      </c>
      <c r="AB113" s="69">
        <f t="shared" si="108"/>
        <v>0.45226905074135404</v>
      </c>
      <c r="AC113" s="69">
        <f>N20/$N$20</f>
        <v>1</v>
      </c>
      <c r="AD113" s="69">
        <f t="shared" ref="AD113:AE113" si="109">O20/$N$20</f>
        <v>0.54731749639283656</v>
      </c>
      <c r="AE113" s="69">
        <f t="shared" si="109"/>
        <v>0.45268250360716339</v>
      </c>
      <c r="AF113" s="69">
        <f>Q20/$Q$20</f>
        <v>1</v>
      </c>
      <c r="AG113" s="69">
        <f t="shared" ref="AG113:AH113" si="110">R20/$Q$20</f>
        <v>0.54466858789625361</v>
      </c>
      <c r="AH113" s="69">
        <f t="shared" si="110"/>
        <v>0.45533141210374639</v>
      </c>
      <c r="AI113" s="69">
        <f>T20/$T$20</f>
        <v>1</v>
      </c>
      <c r="AJ113" s="69">
        <f t="shared" ref="AJ113:AK113" si="111">U20/$T$20</f>
        <v>0.54062604945472537</v>
      </c>
      <c r="AK113" s="69">
        <f t="shared" si="111"/>
        <v>0.45937395054527458</v>
      </c>
    </row>
    <row r="114" spans="1:37" s="7" customFormat="1" ht="18" customHeight="1">
      <c r="A114" s="68" t="s">
        <v>67</v>
      </c>
      <c r="B114" s="70">
        <f t="shared" ref="B114:D114" si="112">B21/$B$20</f>
        <v>0.25469105606602893</v>
      </c>
      <c r="C114" s="70">
        <f t="shared" si="112"/>
        <v>0.14524095077106136</v>
      </c>
      <c r="D114" s="70">
        <f t="shared" si="112"/>
        <v>0.10945010529496756</v>
      </c>
      <c r="E114" s="70">
        <f t="shared" ref="E114:G114" si="113">E21/$E$20</f>
        <v>0.25475409520694864</v>
      </c>
      <c r="F114" s="70">
        <f t="shared" si="113"/>
        <v>0.14378192241470522</v>
      </c>
      <c r="G114" s="70">
        <f t="shared" si="113"/>
        <v>0.11097217279224339</v>
      </c>
      <c r="H114" s="70">
        <f t="shared" ref="H114:J114" si="114">H21/$H$20</f>
        <v>0.23862602805999034</v>
      </c>
      <c r="I114" s="70">
        <f t="shared" si="114"/>
        <v>0.13668118045476535</v>
      </c>
      <c r="J114" s="70">
        <f t="shared" si="114"/>
        <v>0.10194484760522496</v>
      </c>
      <c r="K114" s="70">
        <f t="shared" ref="K114:M114" si="115">K21/$K$20</f>
        <v>0.25306544399881309</v>
      </c>
      <c r="L114" s="70">
        <f t="shared" si="115"/>
        <v>0.14030687942108336</v>
      </c>
      <c r="M114" s="70">
        <f t="shared" si="115"/>
        <v>0.1127585645777297</v>
      </c>
      <c r="N114" s="70">
        <f t="shared" ref="N114:P114" si="116">N21/$N$20</f>
        <v>0.25732985033808314</v>
      </c>
      <c r="O114" s="70">
        <f t="shared" si="116"/>
        <v>0.14108959910976152</v>
      </c>
      <c r="P114" s="70">
        <f t="shared" si="116"/>
        <v>0.11624025122832166</v>
      </c>
      <c r="Q114" s="70">
        <f t="shared" ref="Q114:Q121" si="117">B21/$B$20</f>
        <v>0.25469105606602893</v>
      </c>
      <c r="R114" s="70">
        <f t="shared" ref="R114:R121" si="118">C21/$B$20</f>
        <v>0.14524095077106136</v>
      </c>
      <c r="S114" s="70">
        <f t="shared" ref="S114:S121" si="119">D21/$B$20</f>
        <v>0.10945010529496756</v>
      </c>
      <c r="T114" s="70">
        <f t="shared" ref="T114:T121" si="120">E21/$E$20</f>
        <v>0.25475409520694864</v>
      </c>
      <c r="U114" s="70">
        <f t="shared" ref="U114:U121" si="121">F21/$E$20</f>
        <v>0.14378192241470522</v>
      </c>
      <c r="V114" s="70">
        <f t="shared" ref="V114:V121" si="122">G21/$E$20</f>
        <v>0.11097217279224339</v>
      </c>
      <c r="W114" s="70">
        <f t="shared" ref="W114:W121" si="123">H21/$H$20</f>
        <v>0.23862602805999034</v>
      </c>
      <c r="X114" s="70">
        <f t="shared" ref="X114:X121" si="124">I21/$H$20</f>
        <v>0.13668118045476535</v>
      </c>
      <c r="Y114" s="70">
        <f t="shared" ref="Y114:Y121" si="125">J21/$H$20</f>
        <v>0.10194484760522496</v>
      </c>
      <c r="Z114" s="70">
        <f t="shared" ref="Z114:Z120" si="126">K21/$K$20</f>
        <v>0.25306544399881309</v>
      </c>
      <c r="AA114" s="70">
        <f t="shared" ref="AA114:AA121" si="127">L21/$K$20</f>
        <v>0.14030687942108336</v>
      </c>
      <c r="AB114" s="70">
        <f t="shared" ref="AB114:AB121" si="128">M21/$K$20</f>
        <v>0.1127585645777297</v>
      </c>
      <c r="AC114" s="70">
        <f t="shared" ref="AC114:AC121" si="129">N21/$N$20</f>
        <v>0.25732985033808314</v>
      </c>
      <c r="AD114" s="70">
        <f t="shared" ref="AD114:AD121" si="130">O21/$N$20</f>
        <v>0.14108959910976152</v>
      </c>
      <c r="AE114" s="70">
        <f t="shared" ref="AE114:AE121" si="131">P21/$N$20</f>
        <v>0.11624025122832166</v>
      </c>
      <c r="AF114" s="70">
        <f t="shared" ref="AF114:AF121" si="132">Q21/$Q$20</f>
        <v>0.27074699236082522</v>
      </c>
      <c r="AG114" s="70">
        <f t="shared" ref="AG114:AG121" si="133">R21/$Q$20</f>
        <v>0.14599515118247106</v>
      </c>
      <c r="AH114" s="70">
        <f t="shared" ref="AH114:AH121" si="134">S21/$Q$20</f>
        <v>0.12475184117835415</v>
      </c>
      <c r="AI114" s="70">
        <f t="shared" ref="AI114:AI121" si="135">T21/$T$20</f>
        <v>0.28243809321809216</v>
      </c>
      <c r="AJ114" s="70">
        <f t="shared" ref="AJ114:AJ121" si="136">U21/$T$20</f>
        <v>0.14974282835781325</v>
      </c>
      <c r="AK114" s="70">
        <f t="shared" ref="AK114:AK121" si="137">V21/$T$20</f>
        <v>0.13269526486027891</v>
      </c>
    </row>
    <row r="115" spans="1:37" s="7" customFormat="1" ht="18" customHeight="1">
      <c r="A115" s="68" t="s">
        <v>68</v>
      </c>
      <c r="B115" s="70">
        <f t="shared" ref="B115:D115" si="138">B22/$B$20</f>
        <v>5.2213083017763215E-2</v>
      </c>
      <c r="C115" s="70">
        <f t="shared" si="138"/>
        <v>2.5827958410848686E-2</v>
      </c>
      <c r="D115" s="70">
        <f t="shared" si="138"/>
        <v>2.6385124606914528E-2</v>
      </c>
      <c r="E115" s="70">
        <f t="shared" ref="E115:G115" si="139">E22/$E$20</f>
        <v>7.5449919682964134E-2</v>
      </c>
      <c r="F115" s="70">
        <f t="shared" si="139"/>
        <v>3.7782672681627119E-2</v>
      </c>
      <c r="G115" s="70">
        <f t="shared" si="139"/>
        <v>3.7667247001337015E-2</v>
      </c>
      <c r="H115" s="70">
        <f t="shared" ref="H115:J115" si="140">H22/$H$20</f>
        <v>7.666182873730043E-2</v>
      </c>
      <c r="I115" s="70">
        <f t="shared" si="140"/>
        <v>3.7929366231253023E-2</v>
      </c>
      <c r="J115" s="70">
        <f t="shared" si="140"/>
        <v>3.8732462506047415E-2</v>
      </c>
      <c r="K115" s="70">
        <f t="shared" ref="K115:M115" si="141">K22/$K$20</f>
        <v>6.4180490279599128E-2</v>
      </c>
      <c r="L115" s="70">
        <f t="shared" si="141"/>
        <v>3.1769581989260179E-2</v>
      </c>
      <c r="M115" s="70">
        <f t="shared" si="141"/>
        <v>3.2410908290338943E-2</v>
      </c>
      <c r="N115" s="70">
        <f t="shared" ref="N115:P115" si="142">N22/$N$20</f>
        <v>5.7092201925706583E-2</v>
      </c>
      <c r="O115" s="70">
        <f t="shared" si="142"/>
        <v>2.9234526919340996E-2</v>
      </c>
      <c r="P115" s="70">
        <f t="shared" si="142"/>
        <v>2.7857675006365584E-2</v>
      </c>
      <c r="Q115" s="70">
        <f t="shared" si="117"/>
        <v>5.2213083017763215E-2</v>
      </c>
      <c r="R115" s="70">
        <f t="shared" si="118"/>
        <v>2.5827958410848686E-2</v>
      </c>
      <c r="S115" s="70">
        <f t="shared" si="119"/>
        <v>2.6385124606914528E-2</v>
      </c>
      <c r="T115" s="70">
        <f t="shared" si="120"/>
        <v>7.5449919682964134E-2</v>
      </c>
      <c r="U115" s="70">
        <f t="shared" si="121"/>
        <v>3.7782672681627119E-2</v>
      </c>
      <c r="V115" s="70">
        <f t="shared" si="122"/>
        <v>3.7667247001337015E-2</v>
      </c>
      <c r="W115" s="70">
        <f t="shared" si="123"/>
        <v>7.666182873730043E-2</v>
      </c>
      <c r="X115" s="70">
        <f t="shared" si="124"/>
        <v>3.7929366231253023E-2</v>
      </c>
      <c r="Y115" s="70">
        <f t="shared" si="125"/>
        <v>3.8732462506047415E-2</v>
      </c>
      <c r="Z115" s="70">
        <f t="shared" si="126"/>
        <v>6.4180490279599128E-2</v>
      </c>
      <c r="AA115" s="70">
        <f t="shared" si="127"/>
        <v>3.1769581989260179E-2</v>
      </c>
      <c r="AB115" s="70">
        <f t="shared" si="128"/>
        <v>3.2410908290338943E-2</v>
      </c>
      <c r="AC115" s="70">
        <f t="shared" si="129"/>
        <v>5.7092201925706583E-2</v>
      </c>
      <c r="AD115" s="70">
        <f t="shared" si="130"/>
        <v>2.9234526919340996E-2</v>
      </c>
      <c r="AE115" s="70">
        <f t="shared" si="131"/>
        <v>2.7857675006365584E-2</v>
      </c>
      <c r="AF115" s="70">
        <f t="shared" si="132"/>
        <v>5.4956314898678013E-2</v>
      </c>
      <c r="AG115" s="70">
        <f t="shared" si="133"/>
        <v>2.8672064406934723E-2</v>
      </c>
      <c r="AH115" s="70">
        <f t="shared" si="134"/>
        <v>2.6284250491743287E-2</v>
      </c>
      <c r="AI115" s="70">
        <f t="shared" si="135"/>
        <v>5.6710323983244076E-2</v>
      </c>
      <c r="AJ115" s="70">
        <f t="shared" si="136"/>
        <v>2.9667532742987432E-2</v>
      </c>
      <c r="AK115" s="70">
        <f t="shared" si="137"/>
        <v>2.7042791240256641E-2</v>
      </c>
    </row>
    <row r="116" spans="1:37" s="7" customFormat="1" ht="18" customHeight="1">
      <c r="A116" s="68" t="s">
        <v>69</v>
      </c>
      <c r="B116" s="70">
        <f t="shared" ref="B116:D116" si="143">B23/$B$20</f>
        <v>6.8257580765489698E-2</v>
      </c>
      <c r="C116" s="70">
        <f t="shared" si="143"/>
        <v>3.0738575732106938E-2</v>
      </c>
      <c r="D116" s="70">
        <f t="shared" si="143"/>
        <v>3.7519005033382756E-2</v>
      </c>
      <c r="E116" s="70">
        <f t="shared" ref="E116:G116" si="144">E23/$E$20</f>
        <v>4.3505862662678071E-2</v>
      </c>
      <c r="F116" s="70">
        <f t="shared" si="144"/>
        <v>1.8285351519290515E-2</v>
      </c>
      <c r="G116" s="70">
        <f t="shared" si="144"/>
        <v>2.5220511143387553E-2</v>
      </c>
      <c r="H116" s="70">
        <f t="shared" ref="H116:J116" si="145">H23/$H$20</f>
        <v>2.4673439767779391E-2</v>
      </c>
      <c r="I116" s="70">
        <f t="shared" si="145"/>
        <v>1.100145137880987E-2</v>
      </c>
      <c r="J116" s="70">
        <f t="shared" si="145"/>
        <v>1.3671988388969521E-2</v>
      </c>
      <c r="K116" s="70">
        <f t="shared" ref="K116:M116" si="146">K23/$K$20</f>
        <v>2.2331556125623379E-2</v>
      </c>
      <c r="L116" s="70">
        <f t="shared" si="146"/>
        <v>9.9357716495486782E-3</v>
      </c>
      <c r="M116" s="70">
        <f t="shared" si="146"/>
        <v>1.23957844760747E-2</v>
      </c>
      <c r="N116" s="70">
        <f t="shared" ref="N116:P116" si="147">N23/$N$20</f>
        <v>2.0096379633908278E-2</v>
      </c>
      <c r="O116" s="70">
        <f t="shared" si="147"/>
        <v>9.1287167928780916E-3</v>
      </c>
      <c r="P116" s="70">
        <f t="shared" si="147"/>
        <v>1.0967662841030188E-2</v>
      </c>
      <c r="Q116" s="70">
        <f t="shared" si="117"/>
        <v>6.8257580765489698E-2</v>
      </c>
      <c r="R116" s="70">
        <f t="shared" si="118"/>
        <v>3.0738575732106938E-2</v>
      </c>
      <c r="S116" s="70">
        <f t="shared" si="119"/>
        <v>3.7519005033382756E-2</v>
      </c>
      <c r="T116" s="70">
        <f t="shared" si="120"/>
        <v>4.3505862662678071E-2</v>
      </c>
      <c r="U116" s="70">
        <f t="shared" si="121"/>
        <v>1.8285351519290515E-2</v>
      </c>
      <c r="V116" s="70">
        <f t="shared" si="122"/>
        <v>2.5220511143387553E-2</v>
      </c>
      <c r="W116" s="70">
        <f t="shared" si="123"/>
        <v>2.4673439767779391E-2</v>
      </c>
      <c r="X116" s="70">
        <f t="shared" si="124"/>
        <v>1.100145137880987E-2</v>
      </c>
      <c r="Y116" s="70">
        <f t="shared" si="125"/>
        <v>1.3671988388969521E-2</v>
      </c>
      <c r="Z116" s="70">
        <f t="shared" si="126"/>
        <v>2.2331556125623379E-2</v>
      </c>
      <c r="AA116" s="70">
        <f t="shared" si="127"/>
        <v>9.9357716495486782E-3</v>
      </c>
      <c r="AB116" s="70">
        <f t="shared" si="128"/>
        <v>1.23957844760747E-2</v>
      </c>
      <c r="AC116" s="70">
        <f t="shared" si="129"/>
        <v>2.0096379633908278E-2</v>
      </c>
      <c r="AD116" s="70">
        <f t="shared" si="130"/>
        <v>9.1287167928780916E-3</v>
      </c>
      <c r="AE116" s="70">
        <f t="shared" si="131"/>
        <v>1.0967662841030188E-2</v>
      </c>
      <c r="AF116" s="70">
        <f t="shared" si="132"/>
        <v>1.7547230227345501E-2</v>
      </c>
      <c r="AG116" s="70">
        <f t="shared" si="133"/>
        <v>7.575133799917662E-3</v>
      </c>
      <c r="AH116" s="70">
        <f t="shared" si="134"/>
        <v>9.9720964274278394E-3</v>
      </c>
      <c r="AI116" s="70">
        <f t="shared" si="135"/>
        <v>1.4007458861374764E-2</v>
      </c>
      <c r="AJ116" s="70">
        <f t="shared" si="136"/>
        <v>6.2657970553405091E-3</v>
      </c>
      <c r="AK116" s="70">
        <f t="shared" si="137"/>
        <v>7.7416618060342545E-3</v>
      </c>
    </row>
    <row r="117" spans="1:37" s="7" customFormat="1" ht="18" customHeight="1">
      <c r="A117" s="68" t="s">
        <v>70</v>
      </c>
      <c r="B117" s="70">
        <f t="shared" ref="B117:D117" si="148">B24/$B$20</f>
        <v>3.7773979394294241E-5</v>
      </c>
      <c r="C117" s="70">
        <f t="shared" si="148"/>
        <v>2.833048454572068E-5</v>
      </c>
      <c r="D117" s="70">
        <f t="shared" si="148"/>
        <v>9.4434948485735601E-6</v>
      </c>
      <c r="E117" s="70">
        <f t="shared" ref="E117:G117" si="149">E24/$E$20</f>
        <v>1.3466329367178706E-4</v>
      </c>
      <c r="F117" s="70">
        <f t="shared" si="149"/>
        <v>1.1542568029010321E-4</v>
      </c>
      <c r="G117" s="70">
        <f t="shared" si="149"/>
        <v>1.9237613381683867E-5</v>
      </c>
      <c r="H117" s="70">
        <f t="shared" ref="H117:J117" si="150">H24/$H$20</f>
        <v>1.4513788098693758E-4</v>
      </c>
      <c r="I117" s="70">
        <f t="shared" si="150"/>
        <v>1.0643444605708757E-4</v>
      </c>
      <c r="J117" s="70">
        <f t="shared" si="150"/>
        <v>3.8703434929850027E-5</v>
      </c>
      <c r="K117" s="70">
        <f t="shared" ref="K117:M117" si="151">K24/$K$20</f>
        <v>1.8186865254472533E-4</v>
      </c>
      <c r="L117" s="70">
        <f t="shared" si="151"/>
        <v>1.2443644647796995E-4</v>
      </c>
      <c r="M117" s="70">
        <f t="shared" si="151"/>
        <v>5.743220606675537E-5</v>
      </c>
      <c r="N117" s="70">
        <f t="shared" ref="N117:P117" si="152">N24/$N$20</f>
        <v>2.5462329897490548E-4</v>
      </c>
      <c r="O117" s="70">
        <f t="shared" si="152"/>
        <v>1.8860985109252256E-4</v>
      </c>
      <c r="P117" s="70">
        <f t="shared" si="152"/>
        <v>6.6013447882382894E-5</v>
      </c>
      <c r="Q117" s="70">
        <f t="shared" si="117"/>
        <v>3.7773979394294241E-5</v>
      </c>
      <c r="R117" s="70">
        <f t="shared" si="118"/>
        <v>2.833048454572068E-5</v>
      </c>
      <c r="S117" s="70">
        <f t="shared" si="119"/>
        <v>9.4434948485735601E-6</v>
      </c>
      <c r="T117" s="70">
        <f t="shared" si="120"/>
        <v>1.3466329367178706E-4</v>
      </c>
      <c r="U117" s="70">
        <f t="shared" si="121"/>
        <v>1.1542568029010321E-4</v>
      </c>
      <c r="V117" s="70">
        <f t="shared" si="122"/>
        <v>1.9237613381683867E-5</v>
      </c>
      <c r="W117" s="70">
        <f t="shared" si="123"/>
        <v>1.4513788098693758E-4</v>
      </c>
      <c r="X117" s="70">
        <f t="shared" si="124"/>
        <v>1.0643444605708757E-4</v>
      </c>
      <c r="Y117" s="70">
        <f t="shared" si="125"/>
        <v>3.8703434929850027E-5</v>
      </c>
      <c r="Z117" s="70">
        <f t="shared" si="126"/>
        <v>1.8186865254472533E-4</v>
      </c>
      <c r="AA117" s="70">
        <f t="shared" si="127"/>
        <v>1.2443644647796995E-4</v>
      </c>
      <c r="AB117" s="70">
        <f t="shared" si="128"/>
        <v>5.743220606675537E-5</v>
      </c>
      <c r="AC117" s="70">
        <f t="shared" si="129"/>
        <v>2.5462329897490548E-4</v>
      </c>
      <c r="AD117" s="70">
        <f t="shared" si="130"/>
        <v>1.8860985109252256E-4</v>
      </c>
      <c r="AE117" s="70">
        <f t="shared" si="131"/>
        <v>6.6013447882382894E-5</v>
      </c>
      <c r="AF117" s="70">
        <f t="shared" si="132"/>
        <v>6.1296372535565619E-4</v>
      </c>
      <c r="AG117" s="70">
        <f t="shared" si="133"/>
        <v>5.1232788984950368E-4</v>
      </c>
      <c r="AH117" s="70">
        <f t="shared" si="134"/>
        <v>1.0063583550615251E-4</v>
      </c>
      <c r="AI117" s="70">
        <f t="shared" si="135"/>
        <v>7.3351361860826832E-4</v>
      </c>
      <c r="AJ117" s="70">
        <f t="shared" si="136"/>
        <v>6.2746345688177176E-4</v>
      </c>
      <c r="AK117" s="70">
        <f t="shared" si="137"/>
        <v>1.0605016172649663E-4</v>
      </c>
    </row>
    <row r="118" spans="1:37" s="7" customFormat="1" ht="18" customHeight="1">
      <c r="A118" s="68" t="s">
        <v>71</v>
      </c>
      <c r="B118" s="70">
        <f t="shared" ref="B118:D118" si="153">B25/$B$20</f>
        <v>8.8768851576591465E-4</v>
      </c>
      <c r="C118" s="70">
        <f t="shared" si="153"/>
        <v>2.0775688666861832E-4</v>
      </c>
      <c r="D118" s="70">
        <f t="shared" si="153"/>
        <v>6.7993162909729633E-4</v>
      </c>
      <c r="E118" s="70">
        <f t="shared" ref="E118:G118" si="154">E25/$E$20</f>
        <v>8.1759856872156442E-4</v>
      </c>
      <c r="F118" s="70">
        <f t="shared" si="154"/>
        <v>1.6351971374431288E-4</v>
      </c>
      <c r="G118" s="70">
        <f t="shared" si="154"/>
        <v>6.5407885497725153E-4</v>
      </c>
      <c r="H118" s="70">
        <f t="shared" ref="H118:J118" si="155">H25/$H$20</f>
        <v>5.0314465408805029E-4</v>
      </c>
      <c r="I118" s="70">
        <f t="shared" si="155"/>
        <v>1.1611030478955007E-4</v>
      </c>
      <c r="J118" s="70">
        <f t="shared" si="155"/>
        <v>3.8703434929850025E-4</v>
      </c>
      <c r="K118" s="70">
        <f t="shared" ref="K118:M118" si="156">K25/$K$20</f>
        <v>4.0202544246728755E-4</v>
      </c>
      <c r="L118" s="70">
        <f t="shared" si="156"/>
        <v>1.8186865254472533E-4</v>
      </c>
      <c r="M118" s="70">
        <f t="shared" si="156"/>
        <v>2.2015678992256225E-4</v>
      </c>
      <c r="N118" s="70">
        <f t="shared" ref="N118:P118" si="157">N25/$N$20</f>
        <v>3.3949773196654062E-4</v>
      </c>
      <c r="O118" s="70">
        <f t="shared" si="157"/>
        <v>1.8860985109252256E-4</v>
      </c>
      <c r="P118" s="70">
        <f t="shared" si="157"/>
        <v>1.5088788087401806E-4</v>
      </c>
      <c r="Q118" s="70">
        <f t="shared" si="117"/>
        <v>8.8768851576591465E-4</v>
      </c>
      <c r="R118" s="70">
        <f t="shared" si="118"/>
        <v>2.0775688666861832E-4</v>
      </c>
      <c r="S118" s="70">
        <f t="shared" si="119"/>
        <v>6.7993162909729633E-4</v>
      </c>
      <c r="T118" s="70">
        <f t="shared" si="120"/>
        <v>8.1759856872156442E-4</v>
      </c>
      <c r="U118" s="70">
        <f t="shared" si="121"/>
        <v>1.6351971374431288E-4</v>
      </c>
      <c r="V118" s="70">
        <f t="shared" si="122"/>
        <v>6.5407885497725153E-4</v>
      </c>
      <c r="W118" s="70">
        <f t="shared" si="123"/>
        <v>5.0314465408805029E-4</v>
      </c>
      <c r="X118" s="70">
        <f t="shared" si="124"/>
        <v>1.1611030478955007E-4</v>
      </c>
      <c r="Y118" s="70">
        <f t="shared" si="125"/>
        <v>3.8703434929850025E-4</v>
      </c>
      <c r="Z118" s="70">
        <f t="shared" si="126"/>
        <v>4.0202544246728755E-4</v>
      </c>
      <c r="AA118" s="70">
        <f t="shared" si="127"/>
        <v>1.8186865254472533E-4</v>
      </c>
      <c r="AB118" s="70">
        <f t="shared" si="128"/>
        <v>2.2015678992256225E-4</v>
      </c>
      <c r="AC118" s="70">
        <f t="shared" si="129"/>
        <v>3.3949773196654062E-4</v>
      </c>
      <c r="AD118" s="70">
        <f t="shared" si="130"/>
        <v>1.8860985109252256E-4</v>
      </c>
      <c r="AE118" s="70">
        <f t="shared" si="131"/>
        <v>1.5088788087401806E-4</v>
      </c>
      <c r="AF118" s="70">
        <f t="shared" si="132"/>
        <v>2.9275879419971641E-4</v>
      </c>
      <c r="AG118" s="70">
        <f t="shared" si="133"/>
        <v>1.9212295869356388E-4</v>
      </c>
      <c r="AH118" s="70">
        <f t="shared" si="134"/>
        <v>1.0063583550615251E-4</v>
      </c>
      <c r="AI118" s="70">
        <f t="shared" si="135"/>
        <v>5.2141329515527509E-4</v>
      </c>
      <c r="AJ118" s="70">
        <f t="shared" si="136"/>
        <v>2.8280043127065768E-4</v>
      </c>
      <c r="AK118" s="70">
        <f t="shared" si="137"/>
        <v>2.3861286388461743E-4</v>
      </c>
    </row>
    <row r="119" spans="1:37" s="7" customFormat="1" ht="18" customHeight="1">
      <c r="A119" s="68" t="s">
        <v>72</v>
      </c>
      <c r="B119" s="70">
        <f t="shared" ref="B119:D119" si="158">B26/$B$20</f>
        <v>0.62350674737706935</v>
      </c>
      <c r="C119" s="70">
        <f t="shared" si="158"/>
        <v>0.3479550111905414</v>
      </c>
      <c r="D119" s="70">
        <f t="shared" si="158"/>
        <v>0.2755517361865279</v>
      </c>
      <c r="E119" s="70">
        <f t="shared" ref="E119:G119" si="159">E26/$E$20</f>
        <v>0.62476073218356531</v>
      </c>
      <c r="F119" s="70">
        <f t="shared" si="159"/>
        <v>0.34964362321210429</v>
      </c>
      <c r="G119" s="70">
        <f t="shared" si="159"/>
        <v>0.27511710897146102</v>
      </c>
      <c r="H119" s="70">
        <f t="shared" ref="H119:J119" si="160">H26/$H$20</f>
        <v>0.65853894533139812</v>
      </c>
      <c r="I119" s="70">
        <f t="shared" si="160"/>
        <v>0.36457668118045478</v>
      </c>
      <c r="J119" s="70">
        <f t="shared" si="160"/>
        <v>0.2939622641509434</v>
      </c>
      <c r="K119" s="70">
        <f t="shared" ref="K119:M119" si="161">K26/$K$20</f>
        <v>0.65759875946434898</v>
      </c>
      <c r="L119" s="70">
        <f t="shared" si="161"/>
        <v>0.36427333901274039</v>
      </c>
      <c r="M119" s="70">
        <f t="shared" si="161"/>
        <v>0.29332542045160859</v>
      </c>
      <c r="N119" s="70">
        <f t="shared" ref="N119:P119" si="162">N26/$N$20</f>
        <v>0.66102094512396381</v>
      </c>
      <c r="O119" s="70">
        <f t="shared" si="162"/>
        <v>0.36544101698431708</v>
      </c>
      <c r="P119" s="70">
        <f t="shared" si="162"/>
        <v>0.29557992813964673</v>
      </c>
      <c r="Q119" s="70">
        <f t="shared" si="117"/>
        <v>0.62350674737706935</v>
      </c>
      <c r="R119" s="70">
        <f t="shared" si="118"/>
        <v>0.3479550111905414</v>
      </c>
      <c r="S119" s="70">
        <f t="shared" si="119"/>
        <v>0.2755517361865279</v>
      </c>
      <c r="T119" s="70">
        <f t="shared" si="120"/>
        <v>0.62476073218356531</v>
      </c>
      <c r="U119" s="70">
        <f t="shared" si="121"/>
        <v>0.34964362321210429</v>
      </c>
      <c r="V119" s="70">
        <f t="shared" si="122"/>
        <v>0.27511710897146102</v>
      </c>
      <c r="W119" s="70">
        <f t="shared" si="123"/>
        <v>0.65853894533139812</v>
      </c>
      <c r="X119" s="70">
        <f t="shared" si="124"/>
        <v>0.36457668118045478</v>
      </c>
      <c r="Y119" s="70">
        <f t="shared" si="125"/>
        <v>0.2939622641509434</v>
      </c>
      <c r="Z119" s="70">
        <f t="shared" si="126"/>
        <v>0.65759875946434898</v>
      </c>
      <c r="AA119" s="70">
        <f t="shared" si="127"/>
        <v>0.36427333901274039</v>
      </c>
      <c r="AB119" s="70">
        <f t="shared" si="128"/>
        <v>0.29332542045160859</v>
      </c>
      <c r="AC119" s="70">
        <f t="shared" si="129"/>
        <v>0.66102094512396381</v>
      </c>
      <c r="AD119" s="70">
        <f t="shared" si="130"/>
        <v>0.36544101698431708</v>
      </c>
      <c r="AE119" s="70">
        <f t="shared" si="131"/>
        <v>0.29557992813964673</v>
      </c>
      <c r="AF119" s="70">
        <f t="shared" si="132"/>
        <v>0.6495036823567083</v>
      </c>
      <c r="AG119" s="70">
        <f t="shared" si="133"/>
        <v>0.35834591281277162</v>
      </c>
      <c r="AH119" s="70">
        <f t="shared" si="134"/>
        <v>0.29115776954393668</v>
      </c>
      <c r="AI119" s="70">
        <f t="shared" si="135"/>
        <v>0.63716704667974622</v>
      </c>
      <c r="AJ119" s="70">
        <f t="shared" si="136"/>
        <v>0.34955017056401011</v>
      </c>
      <c r="AK119" s="70">
        <f t="shared" si="137"/>
        <v>0.28761687611573605</v>
      </c>
    </row>
    <row r="120" spans="1:37" s="7" customFormat="1" ht="18" customHeight="1">
      <c r="A120" s="68" t="s">
        <v>73</v>
      </c>
      <c r="B120" s="70">
        <f t="shared" ref="B120:D120" si="163">B27/$B$20</f>
        <v>3.4940930939722173E-4</v>
      </c>
      <c r="C120" s="70">
        <f t="shared" si="163"/>
        <v>1.888698969714712E-5</v>
      </c>
      <c r="D120" s="70">
        <f t="shared" si="163"/>
        <v>3.305223197000746E-4</v>
      </c>
      <c r="E120" s="70">
        <f t="shared" ref="E120:G120" si="164">E27/$E$20</f>
        <v>4.3284630108788701E-4</v>
      </c>
      <c r="F120" s="70">
        <f t="shared" si="164"/>
        <v>3.8475226763367734E-5</v>
      </c>
      <c r="G120" s="70">
        <f t="shared" si="164"/>
        <v>3.9437107432451933E-4</v>
      </c>
      <c r="H120" s="70">
        <f t="shared" ref="H120:J120" si="165">H27/$H$20</f>
        <v>5.6119980648282536E-4</v>
      </c>
      <c r="I120" s="70">
        <f t="shared" si="165"/>
        <v>5.8055152394775034E-5</v>
      </c>
      <c r="J120" s="70">
        <f t="shared" si="165"/>
        <v>5.0314465408805029E-4</v>
      </c>
      <c r="K120" s="70">
        <f t="shared" ref="K120:M120" si="166">K27/$K$20</f>
        <v>5.2646188894525756E-4</v>
      </c>
      <c r="L120" s="70">
        <f t="shared" si="166"/>
        <v>8.6148309100133051E-5</v>
      </c>
      <c r="M120" s="70">
        <f t="shared" si="166"/>
        <v>4.4031357984512451E-4</v>
      </c>
      <c r="N120" s="70">
        <f t="shared" ref="N120:P120" si="167">N27/$N$20</f>
        <v>7.6386989692471638E-4</v>
      </c>
      <c r="O120" s="70">
        <f t="shared" si="167"/>
        <v>1.2259640321013966E-4</v>
      </c>
      <c r="P120" s="70">
        <f t="shared" si="167"/>
        <v>6.4127349371457675E-4</v>
      </c>
      <c r="Q120" s="70">
        <f t="shared" si="117"/>
        <v>3.4940930939722173E-4</v>
      </c>
      <c r="R120" s="70">
        <f t="shared" si="118"/>
        <v>1.888698969714712E-5</v>
      </c>
      <c r="S120" s="70">
        <f t="shared" si="119"/>
        <v>3.305223197000746E-4</v>
      </c>
      <c r="T120" s="70">
        <f t="shared" si="120"/>
        <v>4.3284630108788701E-4</v>
      </c>
      <c r="U120" s="70">
        <f t="shared" si="121"/>
        <v>3.8475226763367734E-5</v>
      </c>
      <c r="V120" s="70">
        <f t="shared" si="122"/>
        <v>3.9437107432451933E-4</v>
      </c>
      <c r="W120" s="70">
        <f t="shared" si="123"/>
        <v>5.6119980648282536E-4</v>
      </c>
      <c r="X120" s="70">
        <f t="shared" si="124"/>
        <v>5.8055152394775034E-5</v>
      </c>
      <c r="Y120" s="70">
        <f t="shared" si="125"/>
        <v>5.0314465408805029E-4</v>
      </c>
      <c r="Z120" s="70">
        <f t="shared" si="126"/>
        <v>5.2646188894525756E-4</v>
      </c>
      <c r="AA120" s="70">
        <f t="shared" si="127"/>
        <v>8.6148309100133051E-5</v>
      </c>
      <c r="AB120" s="70">
        <f t="shared" si="128"/>
        <v>4.4031357984512451E-4</v>
      </c>
      <c r="AC120" s="70">
        <f t="shared" si="129"/>
        <v>7.6386989692471638E-4</v>
      </c>
      <c r="AD120" s="70">
        <f t="shared" si="130"/>
        <v>1.2259640321013966E-4</v>
      </c>
      <c r="AE120" s="70">
        <f t="shared" si="131"/>
        <v>6.4127349371457675E-4</v>
      </c>
      <c r="AF120" s="70">
        <f t="shared" si="132"/>
        <v>1.1801838891176066E-3</v>
      </c>
      <c r="AG120" s="70">
        <f t="shared" si="133"/>
        <v>1.9212295869356388E-4</v>
      </c>
      <c r="AH120" s="70">
        <f t="shared" si="134"/>
        <v>9.8806093042404274E-4</v>
      </c>
      <c r="AI120" s="70">
        <f t="shared" si="135"/>
        <v>1.9530904784629797E-3</v>
      </c>
      <c r="AJ120" s="70">
        <f t="shared" si="136"/>
        <v>4.9490075472365092E-4</v>
      </c>
      <c r="AK120" s="70">
        <f t="shared" si="137"/>
        <v>1.4581897237393288E-3</v>
      </c>
    </row>
    <row r="121" spans="1:37" s="7" customFormat="1" ht="18" customHeight="1">
      <c r="A121" s="68" t="s">
        <v>74</v>
      </c>
      <c r="B121" s="71">
        <f t="shared" ref="B121:D121" si="168">B28/$B$20</f>
        <v>5.6660969091441361E-5</v>
      </c>
      <c r="C121" s="71">
        <f t="shared" si="168"/>
        <v>3.7773979394294241E-5</v>
      </c>
      <c r="D121" s="71">
        <f t="shared" si="168"/>
        <v>1.888698969714712E-5</v>
      </c>
      <c r="E121" s="71">
        <f t="shared" ref="E121:G121" si="169">E28/$E$20</f>
        <v>1.4428210036262901E-4</v>
      </c>
      <c r="F121" s="71">
        <f t="shared" si="169"/>
        <v>1.1542568029010321E-4</v>
      </c>
      <c r="G121" s="71">
        <f t="shared" si="169"/>
        <v>2.8856420072525802E-5</v>
      </c>
      <c r="H121" s="71">
        <f t="shared" ref="H121:J121" si="170">H28/$H$20</f>
        <v>2.9027576197387516E-4</v>
      </c>
      <c r="I121" s="71">
        <f t="shared" si="170"/>
        <v>2.0319303338171263E-4</v>
      </c>
      <c r="J121" s="71">
        <f t="shared" si="170"/>
        <v>8.7082728592162558E-5</v>
      </c>
      <c r="K121" s="71">
        <f t="shared" ref="K121:M121" si="171">K28/$K$20</f>
        <v>1.7133941476582019E-3</v>
      </c>
      <c r="L121" s="71">
        <f t="shared" si="171"/>
        <v>1.0529237778905151E-3</v>
      </c>
      <c r="M121" s="71">
        <f t="shared" si="171"/>
        <v>6.6047036976768676E-4</v>
      </c>
      <c r="N121" s="71">
        <f t="shared" ref="N121:P121" si="172">N28/$N$20</f>
        <v>3.1026320504719961E-3</v>
      </c>
      <c r="O121" s="71">
        <f t="shared" si="172"/>
        <v>1.9238204811437302E-3</v>
      </c>
      <c r="P121" s="71">
        <f t="shared" si="172"/>
        <v>1.178811569328266E-3</v>
      </c>
      <c r="Q121" s="71">
        <f t="shared" si="117"/>
        <v>5.6660969091441361E-5</v>
      </c>
      <c r="R121" s="71">
        <f t="shared" si="118"/>
        <v>3.7773979394294241E-5</v>
      </c>
      <c r="S121" s="71">
        <f t="shared" si="119"/>
        <v>1.888698969714712E-5</v>
      </c>
      <c r="T121" s="71">
        <f t="shared" si="120"/>
        <v>1.4428210036262901E-4</v>
      </c>
      <c r="U121" s="71">
        <f t="shared" si="121"/>
        <v>1.1542568029010321E-4</v>
      </c>
      <c r="V121" s="71">
        <f t="shared" si="122"/>
        <v>2.8856420072525802E-5</v>
      </c>
      <c r="W121" s="71">
        <f t="shared" si="123"/>
        <v>2.9027576197387516E-4</v>
      </c>
      <c r="X121" s="71">
        <f t="shared" si="124"/>
        <v>2.0319303338171263E-4</v>
      </c>
      <c r="Y121" s="71">
        <f t="shared" si="125"/>
        <v>8.7082728592162558E-5</v>
      </c>
      <c r="Z121" s="71">
        <f>K28/$K$20</f>
        <v>1.7133941476582019E-3</v>
      </c>
      <c r="AA121" s="71">
        <f t="shared" si="127"/>
        <v>1.0529237778905151E-3</v>
      </c>
      <c r="AB121" s="71">
        <f t="shared" si="128"/>
        <v>6.6047036976768676E-4</v>
      </c>
      <c r="AC121" s="71">
        <f t="shared" si="129"/>
        <v>3.1026320504719961E-3</v>
      </c>
      <c r="AD121" s="71">
        <f t="shared" si="130"/>
        <v>1.9238204811437302E-3</v>
      </c>
      <c r="AE121" s="71">
        <f t="shared" si="131"/>
        <v>1.178811569328266E-3</v>
      </c>
      <c r="AF121" s="71">
        <f t="shared" si="132"/>
        <v>5.159873747770001E-3</v>
      </c>
      <c r="AG121" s="71">
        <f t="shared" si="133"/>
        <v>3.1837518869219155E-3</v>
      </c>
      <c r="AH121" s="71">
        <f t="shared" si="134"/>
        <v>1.9761218608480855E-3</v>
      </c>
      <c r="AI121" s="71">
        <f t="shared" si="135"/>
        <v>6.4690598653162944E-3</v>
      </c>
      <c r="AJ121" s="71">
        <f t="shared" si="136"/>
        <v>3.9945560916980396E-3</v>
      </c>
      <c r="AK121" s="71">
        <f t="shared" si="137"/>
        <v>2.4745037736182548E-3</v>
      </c>
    </row>
    <row r="122" spans="1:37" s="7" customFormat="1" ht="18" customHeight="1">
      <c r="A122" s="91" t="s">
        <v>27</v>
      </c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</row>
    <row r="123" spans="1:37" s="7" customFormat="1" ht="18" customHeight="1">
      <c r="A123" s="68" t="s">
        <v>66</v>
      </c>
      <c r="B123" s="69">
        <f>B30/$B$30</f>
        <v>1</v>
      </c>
      <c r="C123" s="69">
        <f t="shared" ref="C123:D123" si="173">C30/$B$30</f>
        <v>0.55460516266992521</v>
      </c>
      <c r="D123" s="69">
        <f t="shared" si="173"/>
        <v>0.44539483733007484</v>
      </c>
      <c r="E123" s="69">
        <f>E30/$E$30</f>
        <v>1</v>
      </c>
      <c r="F123" s="69">
        <f t="shared" ref="F123:G123" si="174">F30/$E$30</f>
        <v>0.55462587423753718</v>
      </c>
      <c r="G123" s="69">
        <f t="shared" si="174"/>
        <v>0.44537412576246288</v>
      </c>
      <c r="H123" s="69">
        <f>H30/$H$30</f>
        <v>1</v>
      </c>
      <c r="I123" s="69">
        <f t="shared" ref="I123:J123" si="175">I30/$H$30</f>
        <v>0.55900994062312359</v>
      </c>
      <c r="J123" s="69">
        <f t="shared" si="175"/>
        <v>0.44099005937687635</v>
      </c>
      <c r="K123" s="69">
        <f>K30/$K$30</f>
        <v>1</v>
      </c>
      <c r="L123" s="69">
        <f t="shared" ref="L123:M123" si="176">L30/$K$30</f>
        <v>0.55870967741935484</v>
      </c>
      <c r="M123" s="69">
        <f t="shared" si="176"/>
        <v>0.44129032258064516</v>
      </c>
      <c r="N123" s="69">
        <f>N30/$N$30</f>
        <v>1</v>
      </c>
      <c r="O123" s="69">
        <f t="shared" ref="O123:P123" si="177">O30/$N$30</f>
        <v>0.55927377483000029</v>
      </c>
      <c r="P123" s="69">
        <f t="shared" si="177"/>
        <v>0.44072622516999965</v>
      </c>
      <c r="Q123" s="69">
        <f>B30/$B$30</f>
        <v>1</v>
      </c>
      <c r="R123" s="69">
        <f t="shared" ref="R123:S123" si="178">C30/$B$30</f>
        <v>0.55460516266992521</v>
      </c>
      <c r="S123" s="69">
        <f t="shared" si="178"/>
        <v>0.44539483733007484</v>
      </c>
      <c r="T123" s="69">
        <f>E30/$E$30</f>
        <v>1</v>
      </c>
      <c r="U123" s="69">
        <f t="shared" ref="U123:V123" si="179">F30/$E$30</f>
        <v>0.55462587423753718</v>
      </c>
      <c r="V123" s="69">
        <f t="shared" si="179"/>
        <v>0.44537412576246288</v>
      </c>
      <c r="W123" s="69">
        <f>H30/$H$30</f>
        <v>1</v>
      </c>
      <c r="X123" s="69">
        <f t="shared" ref="X123:Y123" si="180">I30/$H$30</f>
        <v>0.55900994062312359</v>
      </c>
      <c r="Y123" s="69">
        <f t="shared" si="180"/>
        <v>0.44099005937687635</v>
      </c>
      <c r="Z123" s="69">
        <f>K30/$K$30</f>
        <v>1</v>
      </c>
      <c r="AA123" s="69">
        <f t="shared" ref="AA123:AB123" si="181">L30/$K$30</f>
        <v>0.55870967741935484</v>
      </c>
      <c r="AB123" s="69">
        <f t="shared" si="181"/>
        <v>0.44129032258064516</v>
      </c>
      <c r="AC123" s="69">
        <f>N30/$N$30</f>
        <v>1</v>
      </c>
      <c r="AD123" s="69">
        <f t="shared" ref="AD123:AE123" si="182">O30/$N$30</f>
        <v>0.55927377483000029</v>
      </c>
      <c r="AE123" s="69">
        <f t="shared" si="182"/>
        <v>0.44072622516999965</v>
      </c>
      <c r="AF123" s="69">
        <f>Q30/$Q$30</f>
        <v>1</v>
      </c>
      <c r="AG123" s="69">
        <f t="shared" ref="AG123:AH123" si="183">R30/$Q$30</f>
        <v>0.55804528403001075</v>
      </c>
      <c r="AH123" s="69">
        <f t="shared" si="183"/>
        <v>0.44195471596998931</v>
      </c>
      <c r="AI123" s="69">
        <f>T30/$T$30</f>
        <v>1</v>
      </c>
      <c r="AJ123" s="69">
        <f t="shared" ref="AJ123:AK123" si="184">U30/$T$30</f>
        <v>0.55795514861995754</v>
      </c>
      <c r="AK123" s="69">
        <f t="shared" si="184"/>
        <v>0.44204485138004246</v>
      </c>
    </row>
    <row r="124" spans="1:37" s="7" customFormat="1" ht="18" customHeight="1">
      <c r="A124" s="68" t="s">
        <v>67</v>
      </c>
      <c r="B124" s="70">
        <f t="shared" ref="B124:D124" si="185">B31/$B$30</f>
        <v>0.23540552925003819</v>
      </c>
      <c r="C124" s="70">
        <f t="shared" si="185"/>
        <v>0.11767221628226669</v>
      </c>
      <c r="D124" s="70">
        <f t="shared" si="185"/>
        <v>0.11773331296777149</v>
      </c>
      <c r="E124" s="70">
        <f t="shared" ref="E124:G124" si="186">E31/$E$30</f>
        <v>0.24207198288250886</v>
      </c>
      <c r="F124" s="70">
        <f t="shared" si="186"/>
        <v>0.12068469964551465</v>
      </c>
      <c r="G124" s="70">
        <f t="shared" si="186"/>
        <v>0.12138728323699421</v>
      </c>
      <c r="H124" s="70">
        <f t="shared" ref="H124:J124" si="187">H31/$H$30</f>
        <v>0.23317099206084463</v>
      </c>
      <c r="I124" s="70">
        <f t="shared" si="187"/>
        <v>0.11875375275201815</v>
      </c>
      <c r="J124" s="70">
        <f t="shared" si="187"/>
        <v>0.11441723930882647</v>
      </c>
      <c r="K124" s="70">
        <f t="shared" ref="K124:M124" si="188">K31/$K$30</f>
        <v>0.23786078098471986</v>
      </c>
      <c r="L124" s="70">
        <f t="shared" si="188"/>
        <v>0.12135823429541596</v>
      </c>
      <c r="M124" s="70">
        <f t="shared" si="188"/>
        <v>0.1165025466893039</v>
      </c>
      <c r="N124" s="70">
        <f t="shared" ref="N124:P124" si="189">N31/$N$30</f>
        <v>0.25096305228955212</v>
      </c>
      <c r="O124" s="70">
        <f t="shared" si="189"/>
        <v>0.12779285163970119</v>
      </c>
      <c r="P124" s="70">
        <f t="shared" si="189"/>
        <v>0.12317020064985093</v>
      </c>
      <c r="Q124" s="70">
        <f t="shared" ref="Q124:Q131" si="190">B31/$B$30</f>
        <v>0.23540552925003819</v>
      </c>
      <c r="R124" s="70">
        <f t="shared" ref="R124:R131" si="191">C31/$B$30</f>
        <v>0.11767221628226669</v>
      </c>
      <c r="S124" s="70">
        <f t="shared" ref="S124:S131" si="192">D31/$B$30</f>
        <v>0.11773331296777149</v>
      </c>
      <c r="T124" s="70">
        <f t="shared" ref="T124:T131" si="193">E31/$E$30</f>
        <v>0.24207198288250886</v>
      </c>
      <c r="U124" s="70">
        <f t="shared" ref="U124:U131" si="194">F31/$E$30</f>
        <v>0.12068469964551465</v>
      </c>
      <c r="V124" s="70">
        <f t="shared" ref="V124:V131" si="195">G31/$E$30</f>
        <v>0.12138728323699421</v>
      </c>
      <c r="W124" s="70">
        <f t="shared" ref="W124:W131" si="196">H31/$H$30</f>
        <v>0.23317099206084463</v>
      </c>
      <c r="X124" s="70">
        <f t="shared" ref="X124:X131" si="197">I31/$H$30</f>
        <v>0.11875375275201815</v>
      </c>
      <c r="Y124" s="70">
        <f t="shared" ref="Y124:Y131" si="198">J31/$H$30</f>
        <v>0.11441723930882647</v>
      </c>
      <c r="Z124" s="70">
        <f t="shared" ref="Z124:Z131" si="199">K31/$K$30</f>
        <v>0.23786078098471986</v>
      </c>
      <c r="AA124" s="70">
        <f t="shared" ref="AA124:AA131" si="200">L31/$K$30</f>
        <v>0.12135823429541596</v>
      </c>
      <c r="AB124" s="70">
        <f t="shared" ref="AB124:AB131" si="201">M31/$K$30</f>
        <v>0.1165025466893039</v>
      </c>
      <c r="AC124" s="70">
        <f t="shared" ref="AC124:AC131" si="202">N31/$N$30</f>
        <v>0.25096305228955212</v>
      </c>
      <c r="AD124" s="70">
        <f t="shared" ref="AD124:AD131" si="203">O31/$N$30</f>
        <v>0.12779285163970119</v>
      </c>
      <c r="AE124" s="70">
        <f t="shared" ref="AE124:AE131" si="204">P31/$N$30</f>
        <v>0.12317020064985093</v>
      </c>
      <c r="AF124" s="70">
        <f t="shared" ref="AF124:AF131" si="205">Q31/$Q$30</f>
        <v>0.25539255091103968</v>
      </c>
      <c r="AG124" s="70">
        <f t="shared" ref="AG124:AG131" si="206">R31/$Q$30</f>
        <v>0.12915326902465166</v>
      </c>
      <c r="AH124" s="70">
        <f t="shared" ref="AH124:AH131" si="207">S31/$Q$30</f>
        <v>0.126239281886388</v>
      </c>
      <c r="AI124" s="70">
        <f t="shared" ref="AI124:AI131" si="208">T31/$T$30</f>
        <v>0.26880971337579618</v>
      </c>
      <c r="AJ124" s="70">
        <f t="shared" ref="AJ124:AJ131" si="209">U31/$T$30</f>
        <v>0.13594745222929935</v>
      </c>
      <c r="AK124" s="70">
        <f t="shared" ref="AK124:AK131" si="210">V31/$T$30</f>
        <v>0.13286226114649682</v>
      </c>
    </row>
    <row r="125" spans="1:37" s="7" customFormat="1" ht="18" customHeight="1">
      <c r="A125" s="68" t="s">
        <v>68</v>
      </c>
      <c r="B125" s="70">
        <f t="shared" ref="B125:D125" si="211">B32/$B$30</f>
        <v>7.2643959065220712E-2</v>
      </c>
      <c r="C125" s="70">
        <f t="shared" si="211"/>
        <v>3.8277073468764321E-2</v>
      </c>
      <c r="D125" s="70">
        <f t="shared" si="211"/>
        <v>3.4366885596456391E-2</v>
      </c>
      <c r="E125" s="70">
        <f t="shared" ref="E125:G125" si="212">E32/$E$30</f>
        <v>7.4314182607862544E-2</v>
      </c>
      <c r="F125" s="70">
        <f t="shared" si="212"/>
        <v>4.0654041452431899E-2</v>
      </c>
      <c r="G125" s="70">
        <f t="shared" si="212"/>
        <v>3.3660141155430652E-2</v>
      </c>
      <c r="H125" s="70">
        <f t="shared" ref="H125:J125" si="213">H32/$H$30</f>
        <v>5.6941757288678362E-2</v>
      </c>
      <c r="I125" s="70">
        <f t="shared" si="213"/>
        <v>3.4758823136967112E-2</v>
      </c>
      <c r="J125" s="70">
        <f t="shared" si="213"/>
        <v>2.2182934151711256E-2</v>
      </c>
      <c r="K125" s="70">
        <f t="shared" ref="K125:M125" si="214">K32/$K$30</f>
        <v>5.398981324278438E-2</v>
      </c>
      <c r="L125" s="70">
        <f t="shared" si="214"/>
        <v>3.2835314091680813E-2</v>
      </c>
      <c r="M125" s="70">
        <f t="shared" si="214"/>
        <v>2.1154499151103564E-2</v>
      </c>
      <c r="N125" s="70">
        <f t="shared" ref="N125:P125" si="215">N32/$N$30</f>
        <v>5.332797373798278E-2</v>
      </c>
      <c r="O125" s="70">
        <f t="shared" si="215"/>
        <v>3.266003416742036E-2</v>
      </c>
      <c r="P125" s="70">
        <f t="shared" si="215"/>
        <v>2.0667939570562423E-2</v>
      </c>
      <c r="Q125" s="70">
        <f t="shared" si="190"/>
        <v>7.2643959065220712E-2</v>
      </c>
      <c r="R125" s="70">
        <f t="shared" si="191"/>
        <v>3.8277073468764321E-2</v>
      </c>
      <c r="S125" s="70">
        <f t="shared" si="192"/>
        <v>3.4366885596456391E-2</v>
      </c>
      <c r="T125" s="70">
        <f t="shared" si="193"/>
        <v>7.4314182607862544E-2</v>
      </c>
      <c r="U125" s="70">
        <f t="shared" si="194"/>
        <v>4.0654041452431899E-2</v>
      </c>
      <c r="V125" s="70">
        <f t="shared" si="195"/>
        <v>3.3660141155430652E-2</v>
      </c>
      <c r="W125" s="70">
        <f t="shared" si="196"/>
        <v>5.6941757288678362E-2</v>
      </c>
      <c r="X125" s="70">
        <f t="shared" si="197"/>
        <v>3.4758823136967112E-2</v>
      </c>
      <c r="Y125" s="70">
        <f t="shared" si="198"/>
        <v>2.2182934151711256E-2</v>
      </c>
      <c r="Z125" s="70">
        <f t="shared" si="199"/>
        <v>5.398981324278438E-2</v>
      </c>
      <c r="AA125" s="70">
        <f t="shared" si="200"/>
        <v>3.2835314091680813E-2</v>
      </c>
      <c r="AB125" s="70">
        <f t="shared" si="201"/>
        <v>2.1154499151103564E-2</v>
      </c>
      <c r="AC125" s="70">
        <f t="shared" si="202"/>
        <v>5.332797373798278E-2</v>
      </c>
      <c r="AD125" s="70">
        <f t="shared" si="203"/>
        <v>3.266003416742036E-2</v>
      </c>
      <c r="AE125" s="70">
        <f t="shared" si="204"/>
        <v>2.0667939570562423E-2</v>
      </c>
      <c r="AF125" s="70">
        <f t="shared" si="205"/>
        <v>5.4528403001071812E-2</v>
      </c>
      <c r="AG125" s="70">
        <f t="shared" si="206"/>
        <v>3.2857717041800641E-2</v>
      </c>
      <c r="AH125" s="70">
        <f t="shared" si="207"/>
        <v>2.1670685959271168E-2</v>
      </c>
      <c r="AI125" s="70">
        <f t="shared" si="208"/>
        <v>5.3742038216560511E-2</v>
      </c>
      <c r="AJ125" s="70">
        <f t="shared" si="209"/>
        <v>3.2776008492569002E-2</v>
      </c>
      <c r="AK125" s="70">
        <f t="shared" si="210"/>
        <v>2.0966029723991506E-2</v>
      </c>
    </row>
    <row r="126" spans="1:37" s="7" customFormat="1" ht="18" customHeight="1">
      <c r="A126" s="68" t="s">
        <v>69</v>
      </c>
      <c r="B126" s="70">
        <f t="shared" ref="B126:D126" si="216">B33/$B$30</f>
        <v>4.6464029326409043E-2</v>
      </c>
      <c r="C126" s="70">
        <f t="shared" si="216"/>
        <v>2.1597678325950817E-2</v>
      </c>
      <c r="D126" s="70">
        <f t="shared" si="216"/>
        <v>2.4866351000458226E-2</v>
      </c>
      <c r="E126" s="70">
        <f t="shared" ref="E126:G126" si="217">E33/$E$30</f>
        <v>3.021109443362182E-2</v>
      </c>
      <c r="F126" s="70">
        <f t="shared" si="217"/>
        <v>1.3157474531344809E-2</v>
      </c>
      <c r="G126" s="70">
        <f t="shared" si="217"/>
        <v>1.7053619902277009E-2</v>
      </c>
      <c r="H126" s="70">
        <f t="shared" ref="H126:J126" si="218">H33/$H$30</f>
        <v>7.7056508105944358E-3</v>
      </c>
      <c r="I126" s="70">
        <f t="shared" si="218"/>
        <v>4.870238174661418E-3</v>
      </c>
      <c r="J126" s="70">
        <f t="shared" si="218"/>
        <v>2.8354126359330174E-3</v>
      </c>
      <c r="K126" s="70">
        <f t="shared" ref="K126:M126" si="219">K33/$K$30</f>
        <v>5.1273344651952459E-3</v>
      </c>
      <c r="L126" s="70">
        <f t="shared" si="219"/>
        <v>3.4295415959252973E-3</v>
      </c>
      <c r="M126" s="70">
        <f t="shared" si="219"/>
        <v>1.697792869269949E-3</v>
      </c>
      <c r="N126" s="70">
        <f t="shared" ref="N126:P126" si="220">N33/$N$30</f>
        <v>4.5221585770274346E-3</v>
      </c>
      <c r="O126" s="70">
        <f t="shared" si="220"/>
        <v>3.1487622684487323E-3</v>
      </c>
      <c r="P126" s="70">
        <f t="shared" si="220"/>
        <v>1.3733963085787023E-3</v>
      </c>
      <c r="Q126" s="70">
        <f t="shared" si="190"/>
        <v>4.6464029326409043E-2</v>
      </c>
      <c r="R126" s="70">
        <f t="shared" si="191"/>
        <v>2.1597678325950817E-2</v>
      </c>
      <c r="S126" s="70">
        <f t="shared" si="192"/>
        <v>2.4866351000458226E-2</v>
      </c>
      <c r="T126" s="70">
        <f t="shared" si="193"/>
        <v>3.021109443362182E-2</v>
      </c>
      <c r="U126" s="70">
        <f t="shared" si="194"/>
        <v>1.3157474531344809E-2</v>
      </c>
      <c r="V126" s="70">
        <f t="shared" si="195"/>
        <v>1.7053619902277009E-2</v>
      </c>
      <c r="W126" s="70">
        <f t="shared" si="196"/>
        <v>7.7056508105944358E-3</v>
      </c>
      <c r="X126" s="70">
        <f t="shared" si="197"/>
        <v>4.870238174661418E-3</v>
      </c>
      <c r="Y126" s="70">
        <f t="shared" si="198"/>
        <v>2.8354126359330174E-3</v>
      </c>
      <c r="Z126" s="70">
        <f t="shared" si="199"/>
        <v>5.1273344651952459E-3</v>
      </c>
      <c r="AA126" s="70">
        <f t="shared" si="200"/>
        <v>3.4295415959252973E-3</v>
      </c>
      <c r="AB126" s="70">
        <f t="shared" si="201"/>
        <v>1.697792869269949E-3</v>
      </c>
      <c r="AC126" s="70">
        <f t="shared" si="202"/>
        <v>4.5221585770274346E-3</v>
      </c>
      <c r="AD126" s="70">
        <f t="shared" si="203"/>
        <v>3.1487622684487323E-3</v>
      </c>
      <c r="AE126" s="70">
        <f t="shared" si="204"/>
        <v>1.3733963085787023E-3</v>
      </c>
      <c r="AF126" s="70">
        <f t="shared" si="205"/>
        <v>5.1915862808145762E-3</v>
      </c>
      <c r="AG126" s="70">
        <f t="shared" si="206"/>
        <v>3.6843515541264736E-3</v>
      </c>
      <c r="AH126" s="70">
        <f t="shared" si="207"/>
        <v>1.5072347266881028E-3</v>
      </c>
      <c r="AI126" s="70">
        <f t="shared" si="208"/>
        <v>5.5400743099787682E-3</v>
      </c>
      <c r="AJ126" s="70">
        <f t="shared" si="209"/>
        <v>3.6159766454352442E-3</v>
      </c>
      <c r="AK126" s="70">
        <f t="shared" si="210"/>
        <v>1.9240976645435244E-3</v>
      </c>
    </row>
    <row r="127" spans="1:37" s="7" customFormat="1" ht="18" customHeight="1">
      <c r="A127" s="68" t="s">
        <v>70</v>
      </c>
      <c r="B127" s="70">
        <f t="shared" ref="B127:D127" si="221">B34/$B$30</f>
        <v>1.0386436535817932E-3</v>
      </c>
      <c r="C127" s="70">
        <f t="shared" si="221"/>
        <v>8.5535359706735909E-4</v>
      </c>
      <c r="D127" s="70">
        <f t="shared" si="221"/>
        <v>1.832900565144341E-4</v>
      </c>
      <c r="E127" s="70">
        <f t="shared" ref="E127:G127" si="222">E34/$E$30</f>
        <v>1.2454890939865232E-3</v>
      </c>
      <c r="F127" s="70">
        <f t="shared" si="222"/>
        <v>9.5806853383578706E-4</v>
      </c>
      <c r="G127" s="70">
        <f t="shared" si="222"/>
        <v>2.8742056015073611E-4</v>
      </c>
      <c r="H127" s="70">
        <f t="shared" ref="H127:J127" si="223">H34/$H$30</f>
        <v>1.3343118286743613E-3</v>
      </c>
      <c r="I127" s="70">
        <f t="shared" si="223"/>
        <v>1.0674494629394889E-3</v>
      </c>
      <c r="J127" s="70">
        <f t="shared" si="223"/>
        <v>2.6686236573487222E-4</v>
      </c>
      <c r="K127" s="70">
        <f t="shared" ref="K127:M127" si="224">K34/$K$30</f>
        <v>1.0526315789473684E-3</v>
      </c>
      <c r="L127" s="70">
        <f t="shared" si="224"/>
        <v>8.4889643463497452E-4</v>
      </c>
      <c r="M127" s="70">
        <f t="shared" si="224"/>
        <v>2.0373514431239388E-4</v>
      </c>
      <c r="N127" s="70">
        <f t="shared" ref="N127:P127" si="225">N34/$N$30</f>
        <v>7.7044183164171108E-4</v>
      </c>
      <c r="O127" s="70">
        <f t="shared" si="225"/>
        <v>6.6994941881887919E-4</v>
      </c>
      <c r="P127" s="70">
        <f t="shared" si="225"/>
        <v>1.0049241282283188E-4</v>
      </c>
      <c r="Q127" s="70">
        <f t="shared" si="190"/>
        <v>1.0386436535817932E-3</v>
      </c>
      <c r="R127" s="70">
        <f t="shared" si="191"/>
        <v>8.5535359706735909E-4</v>
      </c>
      <c r="S127" s="70">
        <f t="shared" si="192"/>
        <v>1.832900565144341E-4</v>
      </c>
      <c r="T127" s="70">
        <f t="shared" si="193"/>
        <v>1.2454890939865232E-3</v>
      </c>
      <c r="U127" s="70">
        <f t="shared" si="194"/>
        <v>9.5806853383578706E-4</v>
      </c>
      <c r="V127" s="70">
        <f t="shared" si="195"/>
        <v>2.8742056015073611E-4</v>
      </c>
      <c r="W127" s="70">
        <f t="shared" si="196"/>
        <v>1.3343118286743613E-3</v>
      </c>
      <c r="X127" s="70">
        <f t="shared" si="197"/>
        <v>1.0674494629394889E-3</v>
      </c>
      <c r="Y127" s="70">
        <f t="shared" si="198"/>
        <v>2.6686236573487222E-4</v>
      </c>
      <c r="Z127" s="70">
        <f t="shared" si="199"/>
        <v>1.0526315789473684E-3</v>
      </c>
      <c r="AA127" s="70">
        <f t="shared" si="200"/>
        <v>8.4889643463497452E-4</v>
      </c>
      <c r="AB127" s="70">
        <f t="shared" si="201"/>
        <v>2.0373514431239388E-4</v>
      </c>
      <c r="AC127" s="70">
        <f t="shared" si="202"/>
        <v>7.7044183164171108E-4</v>
      </c>
      <c r="AD127" s="70">
        <f t="shared" si="203"/>
        <v>6.6994941881887919E-4</v>
      </c>
      <c r="AE127" s="70">
        <f t="shared" si="204"/>
        <v>1.0049241282283188E-4</v>
      </c>
      <c r="AF127" s="70">
        <f t="shared" si="205"/>
        <v>6.3638799571275452E-4</v>
      </c>
      <c r="AG127" s="70">
        <f t="shared" si="206"/>
        <v>5.3590568060021436E-4</v>
      </c>
      <c r="AH127" s="70">
        <f t="shared" si="207"/>
        <v>1.0048231511254019E-4</v>
      </c>
      <c r="AI127" s="70">
        <f t="shared" si="208"/>
        <v>6.9665605095541397E-4</v>
      </c>
      <c r="AJ127" s="70">
        <f t="shared" si="209"/>
        <v>6.3030785562632693E-4</v>
      </c>
      <c r="AK127" s="70">
        <f t="shared" si="210"/>
        <v>6.6348195329087048E-5</v>
      </c>
    </row>
    <row r="128" spans="1:37" s="7" customFormat="1" ht="18" customHeight="1">
      <c r="A128" s="68" t="s">
        <v>71</v>
      </c>
      <c r="B128" s="70">
        <f t="shared" ref="B128:D128" si="226">B35/$B$30</f>
        <v>3.360317702764625E-4</v>
      </c>
      <c r="C128" s="70">
        <f t="shared" si="226"/>
        <v>1.527417137620284E-4</v>
      </c>
      <c r="D128" s="70">
        <f t="shared" si="226"/>
        <v>1.832900565144341E-4</v>
      </c>
      <c r="E128" s="70">
        <f t="shared" ref="E128:G128" si="227">E35/$E$30</f>
        <v>2.8742056015073611E-4</v>
      </c>
      <c r="F128" s="70">
        <f t="shared" si="227"/>
        <v>9.5806853383578712E-5</v>
      </c>
      <c r="G128" s="70">
        <f t="shared" si="227"/>
        <v>1.9161370676715742E-4</v>
      </c>
      <c r="H128" s="70">
        <f t="shared" ref="H128:J128" si="228">H35/$H$30</f>
        <v>5.0036693575288547E-4</v>
      </c>
      <c r="I128" s="70">
        <f t="shared" si="228"/>
        <v>2.0014677430115418E-4</v>
      </c>
      <c r="J128" s="70">
        <f t="shared" si="228"/>
        <v>3.0022016145173129E-4</v>
      </c>
      <c r="K128" s="70">
        <f t="shared" ref="K128:M128" si="229">K35/$K$30</f>
        <v>4.0747028862478775E-4</v>
      </c>
      <c r="L128" s="70">
        <f t="shared" si="229"/>
        <v>1.3582342954159593E-4</v>
      </c>
      <c r="M128" s="70">
        <f t="shared" si="229"/>
        <v>2.7164685908319185E-4</v>
      </c>
      <c r="N128" s="70">
        <f t="shared" ref="N128:P128" si="230">N35/$N$30</f>
        <v>5.0246206411415936E-4</v>
      </c>
      <c r="O128" s="70">
        <f t="shared" si="230"/>
        <v>1.3398988376377583E-4</v>
      </c>
      <c r="P128" s="70">
        <f t="shared" si="230"/>
        <v>3.6847218035038356E-4</v>
      </c>
      <c r="Q128" s="70">
        <f t="shared" si="190"/>
        <v>3.360317702764625E-4</v>
      </c>
      <c r="R128" s="70">
        <f t="shared" si="191"/>
        <v>1.527417137620284E-4</v>
      </c>
      <c r="S128" s="70">
        <f t="shared" si="192"/>
        <v>1.832900565144341E-4</v>
      </c>
      <c r="T128" s="70">
        <f t="shared" si="193"/>
        <v>2.8742056015073611E-4</v>
      </c>
      <c r="U128" s="70">
        <f t="shared" si="194"/>
        <v>9.5806853383578712E-5</v>
      </c>
      <c r="V128" s="70">
        <f t="shared" si="195"/>
        <v>1.9161370676715742E-4</v>
      </c>
      <c r="W128" s="70">
        <f t="shared" si="196"/>
        <v>5.0036693575288547E-4</v>
      </c>
      <c r="X128" s="70">
        <f t="shared" si="197"/>
        <v>2.0014677430115418E-4</v>
      </c>
      <c r="Y128" s="70">
        <f t="shared" si="198"/>
        <v>3.0022016145173129E-4</v>
      </c>
      <c r="Z128" s="70">
        <f t="shared" si="199"/>
        <v>4.0747028862478775E-4</v>
      </c>
      <c r="AA128" s="70">
        <f t="shared" si="200"/>
        <v>1.3582342954159593E-4</v>
      </c>
      <c r="AB128" s="70">
        <f t="shared" si="201"/>
        <v>2.7164685908319185E-4</v>
      </c>
      <c r="AC128" s="70">
        <f t="shared" si="202"/>
        <v>5.0246206411415936E-4</v>
      </c>
      <c r="AD128" s="70">
        <f t="shared" si="203"/>
        <v>1.3398988376377583E-4</v>
      </c>
      <c r="AE128" s="70">
        <f t="shared" si="204"/>
        <v>3.6847218035038356E-4</v>
      </c>
      <c r="AF128" s="70">
        <f t="shared" si="205"/>
        <v>6.6988210075026795E-4</v>
      </c>
      <c r="AG128" s="70">
        <f t="shared" si="206"/>
        <v>3.014469453376206E-4</v>
      </c>
      <c r="AH128" s="70">
        <f t="shared" si="207"/>
        <v>3.684351554126474E-4</v>
      </c>
      <c r="AI128" s="70">
        <f t="shared" si="208"/>
        <v>7.6300424628450111E-4</v>
      </c>
      <c r="AJ128" s="70">
        <f t="shared" si="209"/>
        <v>2.6539278131634819E-4</v>
      </c>
      <c r="AK128" s="70">
        <f t="shared" si="210"/>
        <v>4.9761146496815286E-4</v>
      </c>
    </row>
    <row r="129" spans="1:37" s="7" customFormat="1" ht="18" customHeight="1">
      <c r="A129" s="68" t="s">
        <v>72</v>
      </c>
      <c r="B129" s="70">
        <f t="shared" ref="B129:D129" si="231">B36/$B$30</f>
        <v>0.64371467847869257</v>
      </c>
      <c r="C129" s="70">
        <f t="shared" si="231"/>
        <v>0.37592790591110431</v>
      </c>
      <c r="D129" s="70">
        <f t="shared" si="231"/>
        <v>0.2677867725675882</v>
      </c>
      <c r="E129" s="70">
        <f t="shared" ref="E129:G129" si="232">E36/$E$30</f>
        <v>0.6514546673905407</v>
      </c>
      <c r="F129" s="70">
        <f t="shared" si="232"/>
        <v>0.37897997636764286</v>
      </c>
      <c r="G129" s="70">
        <f t="shared" si="232"/>
        <v>0.27247469102289784</v>
      </c>
      <c r="H129" s="70">
        <f t="shared" ref="H129:J129" si="233">H36/$H$30</f>
        <v>0.6996130495696844</v>
      </c>
      <c r="I129" s="70">
        <f t="shared" si="233"/>
        <v>0.39919274134365201</v>
      </c>
      <c r="J129" s="70">
        <f t="shared" si="233"/>
        <v>0.30042030822603244</v>
      </c>
      <c r="K129" s="70">
        <f t="shared" ref="K129:M129" si="234">K36/$K$30</f>
        <v>0.70040747028862482</v>
      </c>
      <c r="L129" s="70">
        <f t="shared" si="234"/>
        <v>0.3996943972835314</v>
      </c>
      <c r="M129" s="70">
        <f t="shared" si="234"/>
        <v>0.30071307300509337</v>
      </c>
      <c r="N129" s="70">
        <f t="shared" ref="N129:P129" si="235">N36/$N$30</f>
        <v>0.68840652530733926</v>
      </c>
      <c r="O129" s="70">
        <f t="shared" si="235"/>
        <v>0.39423173550396945</v>
      </c>
      <c r="P129" s="70">
        <f t="shared" si="235"/>
        <v>0.29417478980336986</v>
      </c>
      <c r="Q129" s="70">
        <f t="shared" si="190"/>
        <v>0.64371467847869257</v>
      </c>
      <c r="R129" s="70">
        <f t="shared" si="191"/>
        <v>0.37592790591110431</v>
      </c>
      <c r="S129" s="70">
        <f t="shared" si="192"/>
        <v>0.2677867725675882</v>
      </c>
      <c r="T129" s="70">
        <f t="shared" si="193"/>
        <v>0.6514546673905407</v>
      </c>
      <c r="U129" s="70">
        <f t="shared" si="194"/>
        <v>0.37897997636764286</v>
      </c>
      <c r="V129" s="70">
        <f t="shared" si="195"/>
        <v>0.27247469102289784</v>
      </c>
      <c r="W129" s="70">
        <f t="shared" si="196"/>
        <v>0.6996130495696844</v>
      </c>
      <c r="X129" s="70">
        <f t="shared" si="197"/>
        <v>0.39919274134365201</v>
      </c>
      <c r="Y129" s="70">
        <f t="shared" si="198"/>
        <v>0.30042030822603244</v>
      </c>
      <c r="Z129" s="70">
        <f t="shared" si="199"/>
        <v>0.70040747028862482</v>
      </c>
      <c r="AA129" s="70">
        <f t="shared" si="200"/>
        <v>0.3996943972835314</v>
      </c>
      <c r="AB129" s="70">
        <f t="shared" si="201"/>
        <v>0.30071307300509337</v>
      </c>
      <c r="AC129" s="70">
        <f t="shared" si="202"/>
        <v>0.68840652530733926</v>
      </c>
      <c r="AD129" s="70">
        <f t="shared" si="203"/>
        <v>0.39423173550396945</v>
      </c>
      <c r="AE129" s="70">
        <f t="shared" si="204"/>
        <v>0.29417478980336986</v>
      </c>
      <c r="AF129" s="70">
        <f t="shared" si="205"/>
        <v>0.68093515541264737</v>
      </c>
      <c r="AG129" s="70">
        <f t="shared" si="206"/>
        <v>0.39027331189710612</v>
      </c>
      <c r="AH129" s="70">
        <f t="shared" si="207"/>
        <v>0.29066184351554125</v>
      </c>
      <c r="AI129" s="70">
        <f t="shared" si="208"/>
        <v>0.66540605095541405</v>
      </c>
      <c r="AJ129" s="70">
        <f t="shared" si="209"/>
        <v>0.38216560509554143</v>
      </c>
      <c r="AK129" s="70">
        <f t="shared" si="210"/>
        <v>0.28324044585987262</v>
      </c>
    </row>
    <row r="130" spans="1:37" s="7" customFormat="1" ht="18" customHeight="1">
      <c r="A130" s="68" t="s">
        <v>73</v>
      </c>
      <c r="B130" s="70">
        <f t="shared" ref="B130:D130" si="236">B37/$B$30</f>
        <v>2.7493508477165115E-4</v>
      </c>
      <c r="C130" s="70">
        <f t="shared" si="236"/>
        <v>3.0548342752405681E-5</v>
      </c>
      <c r="D130" s="70">
        <f t="shared" si="236"/>
        <v>2.4438674201924545E-4</v>
      </c>
      <c r="E130" s="70">
        <f t="shared" ref="E130:G130" si="237">E37/$E$30</f>
        <v>3.5129179573978856E-4</v>
      </c>
      <c r="F130" s="70">
        <f t="shared" si="237"/>
        <v>6.387123558905247E-5</v>
      </c>
      <c r="G130" s="70">
        <f t="shared" si="237"/>
        <v>2.8742056015073611E-4</v>
      </c>
      <c r="H130" s="70">
        <f t="shared" ref="H130:J130" si="238">H37/$H$30</f>
        <v>6.3379811862032155E-4</v>
      </c>
      <c r="I130" s="70">
        <f t="shared" si="238"/>
        <v>1.0007338715057709E-4</v>
      </c>
      <c r="J130" s="70">
        <f t="shared" si="238"/>
        <v>5.3372473146974444E-4</v>
      </c>
      <c r="K130" s="70">
        <f t="shared" ref="K130:M130" si="239">K37/$K$30</f>
        <v>4.0747028862478775E-4</v>
      </c>
      <c r="L130" s="70">
        <f t="shared" si="239"/>
        <v>1.0186757215619694E-4</v>
      </c>
      <c r="M130" s="70">
        <f t="shared" si="239"/>
        <v>3.0560271646859081E-4</v>
      </c>
      <c r="N130" s="70">
        <f t="shared" ref="N130:P130" si="240">N37/$N$30</f>
        <v>3.3497470940943959E-4</v>
      </c>
      <c r="O130" s="70">
        <f t="shared" si="240"/>
        <v>1.0049241282283188E-4</v>
      </c>
      <c r="P130" s="70">
        <f t="shared" si="240"/>
        <v>2.344822965866077E-4</v>
      </c>
      <c r="Q130" s="70">
        <f t="shared" si="190"/>
        <v>2.7493508477165115E-4</v>
      </c>
      <c r="R130" s="70">
        <f t="shared" si="191"/>
        <v>3.0548342752405681E-5</v>
      </c>
      <c r="S130" s="70">
        <f t="shared" si="192"/>
        <v>2.4438674201924545E-4</v>
      </c>
      <c r="T130" s="70">
        <f t="shared" si="193"/>
        <v>3.5129179573978856E-4</v>
      </c>
      <c r="U130" s="70">
        <f t="shared" si="194"/>
        <v>6.387123558905247E-5</v>
      </c>
      <c r="V130" s="70">
        <f t="shared" si="195"/>
        <v>2.8742056015073611E-4</v>
      </c>
      <c r="W130" s="70">
        <f t="shared" si="196"/>
        <v>6.3379811862032155E-4</v>
      </c>
      <c r="X130" s="70">
        <f t="shared" si="197"/>
        <v>1.0007338715057709E-4</v>
      </c>
      <c r="Y130" s="70">
        <f t="shared" si="198"/>
        <v>5.3372473146974444E-4</v>
      </c>
      <c r="Z130" s="70">
        <f t="shared" si="199"/>
        <v>4.0747028862478775E-4</v>
      </c>
      <c r="AA130" s="70">
        <f t="shared" si="200"/>
        <v>1.0186757215619694E-4</v>
      </c>
      <c r="AB130" s="70">
        <f t="shared" si="201"/>
        <v>3.0560271646859081E-4</v>
      </c>
      <c r="AC130" s="70">
        <f t="shared" si="202"/>
        <v>3.3497470940943959E-4</v>
      </c>
      <c r="AD130" s="70">
        <f t="shared" si="203"/>
        <v>1.0049241282283188E-4</v>
      </c>
      <c r="AE130" s="70">
        <f t="shared" si="204"/>
        <v>2.344822965866077E-4</v>
      </c>
      <c r="AF130" s="70">
        <f t="shared" si="205"/>
        <v>4.3542336548767419E-4</v>
      </c>
      <c r="AG130" s="70">
        <f t="shared" si="206"/>
        <v>3.3494105037513397E-5</v>
      </c>
      <c r="AH130" s="70">
        <f t="shared" si="207"/>
        <v>4.0192926045016077E-4</v>
      </c>
      <c r="AI130" s="70">
        <f t="shared" si="208"/>
        <v>1.6918789808917198E-3</v>
      </c>
      <c r="AJ130" s="70">
        <f t="shared" si="209"/>
        <v>4.9761146496815286E-4</v>
      </c>
      <c r="AK130" s="70">
        <f t="shared" si="210"/>
        <v>1.1942675159235668E-3</v>
      </c>
    </row>
    <row r="131" spans="1:37" s="7" customFormat="1" ht="18" customHeight="1">
      <c r="A131" s="68" t="s">
        <v>74</v>
      </c>
      <c r="B131" s="71">
        <f t="shared" ref="B131:D131" si="241">B38/$B$30</f>
        <v>1.2219337100962272E-4</v>
      </c>
      <c r="C131" s="71">
        <f t="shared" si="241"/>
        <v>9.1645028257217049E-5</v>
      </c>
      <c r="D131" s="71">
        <f t="shared" si="241"/>
        <v>3.0548342752405681E-5</v>
      </c>
      <c r="E131" s="71">
        <f t="shared" ref="E131:G131" si="242">E38/$E$30</f>
        <v>6.387123558905247E-5</v>
      </c>
      <c r="F131" s="71">
        <f t="shared" si="242"/>
        <v>3.1935617794526235E-5</v>
      </c>
      <c r="G131" s="71">
        <f t="shared" si="242"/>
        <v>3.1935617794526235E-5</v>
      </c>
      <c r="H131" s="71">
        <f t="shared" ref="H131:J131" si="243">H38/$H$30</f>
        <v>1.0007338715057709E-4</v>
      </c>
      <c r="I131" s="71">
        <f t="shared" si="243"/>
        <v>6.6715591433718055E-5</v>
      </c>
      <c r="J131" s="71">
        <f t="shared" si="243"/>
        <v>3.3357795716859027E-5</v>
      </c>
      <c r="K131" s="71">
        <f t="shared" ref="K131:M131" si="244">K38/$K$30</f>
        <v>7.4702886247877758E-4</v>
      </c>
      <c r="L131" s="71">
        <f t="shared" si="244"/>
        <v>3.0560271646859081E-4</v>
      </c>
      <c r="M131" s="71">
        <f t="shared" si="244"/>
        <v>4.4142614601018677E-4</v>
      </c>
      <c r="N131" s="71">
        <f t="shared" ref="N131:P131" si="245">N38/$N$30</f>
        <v>1.1724114829330386E-3</v>
      </c>
      <c r="O131" s="71">
        <f t="shared" si="245"/>
        <v>5.3595953505510333E-4</v>
      </c>
      <c r="P131" s="71">
        <f t="shared" si="245"/>
        <v>6.3645194787793522E-4</v>
      </c>
      <c r="Q131" s="71">
        <f t="shared" si="190"/>
        <v>1.2219337100962272E-4</v>
      </c>
      <c r="R131" s="71">
        <f t="shared" si="191"/>
        <v>9.1645028257217049E-5</v>
      </c>
      <c r="S131" s="71">
        <f t="shared" si="192"/>
        <v>3.0548342752405681E-5</v>
      </c>
      <c r="T131" s="71">
        <f t="shared" si="193"/>
        <v>6.387123558905247E-5</v>
      </c>
      <c r="U131" s="71">
        <f t="shared" si="194"/>
        <v>3.1935617794526235E-5</v>
      </c>
      <c r="V131" s="71">
        <f t="shared" si="195"/>
        <v>3.1935617794526235E-5</v>
      </c>
      <c r="W131" s="71">
        <f t="shared" si="196"/>
        <v>1.0007338715057709E-4</v>
      </c>
      <c r="X131" s="71">
        <f t="shared" si="197"/>
        <v>6.6715591433718055E-5</v>
      </c>
      <c r="Y131" s="71">
        <f t="shared" si="198"/>
        <v>3.3357795716859027E-5</v>
      </c>
      <c r="Z131" s="71">
        <f t="shared" si="199"/>
        <v>7.4702886247877758E-4</v>
      </c>
      <c r="AA131" s="71">
        <f t="shared" si="200"/>
        <v>3.0560271646859081E-4</v>
      </c>
      <c r="AB131" s="71">
        <f t="shared" si="201"/>
        <v>4.4142614601018677E-4</v>
      </c>
      <c r="AC131" s="71">
        <f t="shared" si="202"/>
        <v>1.1724114829330386E-3</v>
      </c>
      <c r="AD131" s="71">
        <f t="shared" si="203"/>
        <v>5.3595953505510333E-4</v>
      </c>
      <c r="AE131" s="71">
        <f t="shared" si="204"/>
        <v>6.3645194787793522E-4</v>
      </c>
      <c r="AF131" s="71">
        <f t="shared" si="205"/>
        <v>2.2106109324758843E-3</v>
      </c>
      <c r="AG131" s="71">
        <f t="shared" si="206"/>
        <v>1.2057877813504824E-3</v>
      </c>
      <c r="AH131" s="71">
        <f t="shared" si="207"/>
        <v>1.0048231511254019E-3</v>
      </c>
      <c r="AI131" s="71">
        <f t="shared" si="208"/>
        <v>3.3505838641188961E-3</v>
      </c>
      <c r="AJ131" s="71">
        <f t="shared" si="209"/>
        <v>2.0567940552016985E-3</v>
      </c>
      <c r="AK131" s="71">
        <f t="shared" si="210"/>
        <v>1.2937898089171974E-3</v>
      </c>
    </row>
    <row r="132" spans="1:37" s="7" customFormat="1" ht="18" customHeight="1">
      <c r="A132" s="73" t="s">
        <v>28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89"/>
      <c r="N132" s="89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90"/>
    </row>
    <row r="133" spans="1:37" s="7" customFormat="1" ht="18" customHeight="1">
      <c r="A133" s="68" t="s">
        <v>66</v>
      </c>
      <c r="B133" s="69">
        <f>B40/$B$40</f>
        <v>1</v>
      </c>
      <c r="C133" s="69">
        <f t="shared" ref="C133:D133" si="246">C40/$B$40</f>
        <v>0.54376781248182404</v>
      </c>
      <c r="D133" s="69">
        <f t="shared" si="246"/>
        <v>0.45623218751817601</v>
      </c>
      <c r="E133" s="69">
        <f>E40/$E$40</f>
        <v>1</v>
      </c>
      <c r="F133" s="69">
        <f t="shared" ref="F133:G133" si="247">F40/$E$40</f>
        <v>0.54788536364836993</v>
      </c>
      <c r="G133" s="69">
        <f t="shared" si="247"/>
        <v>0.45211463635163002</v>
      </c>
      <c r="H133" s="69">
        <f>H40/$H$40</f>
        <v>1</v>
      </c>
      <c r="I133" s="69">
        <f t="shared" ref="I133:J133" si="248">I40/$H$40</f>
        <v>0.55262167586552935</v>
      </c>
      <c r="J133" s="69">
        <f t="shared" si="248"/>
        <v>0.44737832413447065</v>
      </c>
      <c r="K133" s="69">
        <f>K40/$K$40</f>
        <v>1</v>
      </c>
      <c r="L133" s="69">
        <f t="shared" ref="L133:M133" si="249">L40/$K$40</f>
        <v>0.55394974199773461</v>
      </c>
      <c r="M133" s="69">
        <f t="shared" si="249"/>
        <v>0.44605025800226539</v>
      </c>
      <c r="N133" s="69">
        <f>N40/$N$40</f>
        <v>1</v>
      </c>
      <c r="O133" s="69">
        <f t="shared" ref="O133:P133" si="250">O40/$N$40</f>
        <v>0.55085635105808517</v>
      </c>
      <c r="P133" s="69">
        <f t="shared" si="250"/>
        <v>0.44914364894191483</v>
      </c>
      <c r="Q133" s="69">
        <f>B40/$B$40</f>
        <v>1</v>
      </c>
      <c r="R133" s="69">
        <f t="shared" ref="R133:S133" si="251">C40/$B$40</f>
        <v>0.54376781248182404</v>
      </c>
      <c r="S133" s="69">
        <f t="shared" si="251"/>
        <v>0.45623218751817601</v>
      </c>
      <c r="T133" s="69">
        <f>E40/$E$40</f>
        <v>1</v>
      </c>
      <c r="U133" s="69">
        <f t="shared" ref="U133:V133" si="252">F40/$E$40</f>
        <v>0.54788536364836993</v>
      </c>
      <c r="V133" s="69">
        <f t="shared" si="252"/>
        <v>0.45211463635163002</v>
      </c>
      <c r="W133" s="69">
        <f>H40/$H$40</f>
        <v>1</v>
      </c>
      <c r="X133" s="69">
        <f t="shared" ref="X133:Y133" si="253">I40/$H$40</f>
        <v>0.55262167586552935</v>
      </c>
      <c r="Y133" s="69">
        <f t="shared" si="253"/>
        <v>0.44737832413447065</v>
      </c>
      <c r="Z133" s="69">
        <f>K40/$K$40</f>
        <v>1</v>
      </c>
      <c r="AA133" s="69">
        <f t="shared" ref="AA133:AB133" si="254">L40/$K$40</f>
        <v>0.55394974199773461</v>
      </c>
      <c r="AB133" s="69">
        <f t="shared" si="254"/>
        <v>0.44605025800226539</v>
      </c>
      <c r="AC133" s="69">
        <f>N40/$N$40</f>
        <v>1</v>
      </c>
      <c r="AD133" s="69">
        <f t="shared" ref="AD133:AE133" si="255">O40/$N$40</f>
        <v>0.55085635105808517</v>
      </c>
      <c r="AE133" s="69">
        <f t="shared" si="255"/>
        <v>0.44914364894191483</v>
      </c>
      <c r="AF133" s="69">
        <f>Q40/$Q$40</f>
        <v>1</v>
      </c>
      <c r="AG133" s="69">
        <f t="shared" ref="AG133:AH133" si="256">R40/$Q$40</f>
        <v>0.54933549335493359</v>
      </c>
      <c r="AH133" s="69">
        <f t="shared" si="256"/>
        <v>0.45066450664506646</v>
      </c>
      <c r="AI133" s="69">
        <f>T40/$T$40</f>
        <v>1</v>
      </c>
      <c r="AJ133" s="69">
        <f t="shared" ref="AJ133:AK133" si="257">U40/$T$40</f>
        <v>0.54602582496413199</v>
      </c>
      <c r="AK133" s="69">
        <f t="shared" si="257"/>
        <v>0.45397417503586801</v>
      </c>
    </row>
    <row r="134" spans="1:37" s="7" customFormat="1" ht="18" customHeight="1">
      <c r="A134" s="68" t="s">
        <v>67</v>
      </c>
      <c r="B134" s="70">
        <f t="shared" ref="B134:D134" si="258">B41/$B$40</f>
        <v>0.1904651117702941</v>
      </c>
      <c r="C134" s="70">
        <f t="shared" si="258"/>
        <v>9.4990209193664091E-2</v>
      </c>
      <c r="D134" s="70">
        <f t="shared" si="258"/>
        <v>9.5474902576630022E-2</v>
      </c>
      <c r="E134" s="70">
        <f t="shared" ref="E134:G134" si="259">E41/$E$40</f>
        <v>0.19742362825475196</v>
      </c>
      <c r="F134" s="70">
        <f t="shared" si="259"/>
        <v>9.917405748072293E-2</v>
      </c>
      <c r="G134" s="70">
        <f t="shared" si="259"/>
        <v>9.824957077402903E-2</v>
      </c>
      <c r="H134" s="70">
        <f t="shared" ref="H134:J134" si="260">H41/$H$40</f>
        <v>0.18442674360260913</v>
      </c>
      <c r="I134" s="70">
        <f t="shared" si="260"/>
        <v>9.5385934102692763E-2</v>
      </c>
      <c r="J134" s="70">
        <f t="shared" si="260"/>
        <v>8.9040809499916371E-2</v>
      </c>
      <c r="K134" s="70">
        <f t="shared" ref="K134:M134" si="261">K41/$K$40</f>
        <v>0.19532659311154926</v>
      </c>
      <c r="L134" s="70">
        <f t="shared" si="261"/>
        <v>0.1008411293367454</v>
      </c>
      <c r="M134" s="70">
        <f t="shared" si="261"/>
        <v>9.4485463774803879E-2</v>
      </c>
      <c r="N134" s="70">
        <f t="shared" ref="N134:P134" si="262">N41/$N$40</f>
        <v>0.20375143913845276</v>
      </c>
      <c r="O134" s="70">
        <f t="shared" si="262"/>
        <v>0.10390324914161123</v>
      </c>
      <c r="P134" s="70">
        <f t="shared" si="262"/>
        <v>9.9848189996841544E-2</v>
      </c>
      <c r="Q134" s="70">
        <f t="shared" ref="Q134:Q141" si="263">B41/$B$40</f>
        <v>0.1904651117702941</v>
      </c>
      <c r="R134" s="70">
        <f t="shared" ref="R134:R141" si="264">C41/$B$40</f>
        <v>9.4990209193664091E-2</v>
      </c>
      <c r="S134" s="70">
        <f t="shared" ref="S134:S141" si="265">D41/$B$40</f>
        <v>9.5474902576630022E-2</v>
      </c>
      <c r="T134" s="70">
        <f t="shared" ref="T134:T141" si="266">E41/$E$40</f>
        <v>0.19742362825475196</v>
      </c>
      <c r="U134" s="70">
        <f t="shared" ref="U134:U141" si="267">F41/$E$40</f>
        <v>9.917405748072293E-2</v>
      </c>
      <c r="V134" s="70">
        <f t="shared" ref="V134:V141" si="268">G41/$E$40</f>
        <v>9.824957077402903E-2</v>
      </c>
      <c r="W134" s="70">
        <f t="shared" ref="W134:W141" si="269">H41/$H$40</f>
        <v>0.18442674360260913</v>
      </c>
      <c r="X134" s="70">
        <f t="shared" ref="X134:X141" si="270">I41/$H$40</f>
        <v>9.5385934102692763E-2</v>
      </c>
      <c r="Y134" s="70">
        <f t="shared" ref="Y134:Y141" si="271">J41/$H$40</f>
        <v>8.9040809499916371E-2</v>
      </c>
      <c r="Z134" s="70">
        <f t="shared" ref="Z134:Z141" si="272">K41/$K$40</f>
        <v>0.19532659311154926</v>
      </c>
      <c r="AA134" s="70">
        <f t="shared" ref="AA134:AA141" si="273">L41/$K$40</f>
        <v>0.1008411293367454</v>
      </c>
      <c r="AB134" s="70">
        <f t="shared" ref="AB134:AB141" si="274">M41/$K$40</f>
        <v>9.4485463774803879E-2</v>
      </c>
      <c r="AC134" s="70">
        <f t="shared" ref="AC134:AC141" si="275">N41/$N$40</f>
        <v>0.20375143913845276</v>
      </c>
      <c r="AD134" s="70">
        <f t="shared" ref="AD134:AD141" si="276">O41/$N$40</f>
        <v>0.10390324914161123</v>
      </c>
      <c r="AE134" s="70">
        <f t="shared" ref="AE134:AE141" si="277">P41/$N$40</f>
        <v>9.9848189996841544E-2</v>
      </c>
      <c r="AF134" s="70">
        <f t="shared" ref="AF134:AF141" si="278">Q41/$Q$40</f>
        <v>0.22028220282202823</v>
      </c>
      <c r="AG134" s="70">
        <f t="shared" ref="AG134:AG141" si="279">R41/$Q$40</f>
        <v>0.11069110691106911</v>
      </c>
      <c r="AH134" s="70">
        <f t="shared" ref="AH134:AH141" si="280">S41/$Q$40</f>
        <v>0.10959109591095911</v>
      </c>
      <c r="AI134" s="70">
        <f t="shared" ref="AI134:AI141" si="281">T41/$T$40</f>
        <v>0.24958393113342897</v>
      </c>
      <c r="AJ134" s="70">
        <f t="shared" ref="AJ134:AJ141" si="282">U41/$T$40</f>
        <v>0.12405547584887613</v>
      </c>
      <c r="AK134" s="70">
        <f t="shared" ref="AK134:AK141" si="283">V41/$T$40</f>
        <v>0.12552845528455284</v>
      </c>
    </row>
    <row r="135" spans="1:37" s="7" customFormat="1" ht="18" customHeight="1">
      <c r="A135" s="68" t="s">
        <v>68</v>
      </c>
      <c r="B135" s="70">
        <f t="shared" ref="B135:D135" si="284">B42/$B$40</f>
        <v>6.9824928750072707E-2</v>
      </c>
      <c r="C135" s="70">
        <f t="shared" si="284"/>
        <v>3.4093332557823923E-2</v>
      </c>
      <c r="D135" s="70">
        <f t="shared" si="284"/>
        <v>3.5731596192248784E-2</v>
      </c>
      <c r="E135" s="70">
        <f t="shared" ref="E135:G135" si="285">E42/$E$40</f>
        <v>9.2946471203762968E-2</v>
      </c>
      <c r="F135" s="70">
        <f t="shared" si="285"/>
        <v>4.3643899911615006E-2</v>
      </c>
      <c r="G135" s="70">
        <f t="shared" si="285"/>
        <v>4.9302571292147962E-2</v>
      </c>
      <c r="H135" s="70">
        <f t="shared" ref="H135:J135" si="286">H42/$H$40</f>
        <v>8.9887522997156716E-2</v>
      </c>
      <c r="I135" s="70">
        <f t="shared" si="286"/>
        <v>4.35796119752467E-2</v>
      </c>
      <c r="J135" s="70">
        <f t="shared" si="286"/>
        <v>4.6307911021910016E-2</v>
      </c>
      <c r="K135" s="70">
        <f t="shared" ref="K135:M135" si="287">K42/$K$40</f>
        <v>7.1884045811133945E-2</v>
      </c>
      <c r="L135" s="70">
        <f t="shared" si="287"/>
        <v>3.6959348911356292E-2</v>
      </c>
      <c r="M135" s="70">
        <f t="shared" si="287"/>
        <v>3.4924696899777653E-2</v>
      </c>
      <c r="N135" s="70">
        <f t="shared" ref="N135:P135" si="288">N42/$N$40</f>
        <v>6.7672620199900155E-2</v>
      </c>
      <c r="O135" s="70">
        <f t="shared" si="288"/>
        <v>3.4844980590734494E-2</v>
      </c>
      <c r="P135" s="70">
        <f t="shared" si="288"/>
        <v>3.2827639609165654E-2</v>
      </c>
      <c r="Q135" s="70">
        <f t="shared" si="263"/>
        <v>6.9824928750072707E-2</v>
      </c>
      <c r="R135" s="70">
        <f t="shared" si="264"/>
        <v>3.4093332557823923E-2</v>
      </c>
      <c r="S135" s="70">
        <f t="shared" si="265"/>
        <v>3.5731596192248784E-2</v>
      </c>
      <c r="T135" s="70">
        <f t="shared" si="266"/>
        <v>9.2946471203762968E-2</v>
      </c>
      <c r="U135" s="70">
        <f t="shared" si="267"/>
        <v>4.3643899911615006E-2</v>
      </c>
      <c r="V135" s="70">
        <f t="shared" si="268"/>
        <v>4.9302571292147962E-2</v>
      </c>
      <c r="W135" s="70">
        <f t="shared" si="269"/>
        <v>8.9887522997156716E-2</v>
      </c>
      <c r="X135" s="70">
        <f t="shared" si="270"/>
        <v>4.35796119752467E-2</v>
      </c>
      <c r="Y135" s="70">
        <f t="shared" si="271"/>
        <v>4.6307911021910016E-2</v>
      </c>
      <c r="Z135" s="70">
        <f t="shared" si="272"/>
        <v>7.1884045811133945E-2</v>
      </c>
      <c r="AA135" s="70">
        <f t="shared" si="273"/>
        <v>3.6959348911356292E-2</v>
      </c>
      <c r="AB135" s="70">
        <f t="shared" si="274"/>
        <v>3.4924696899777653E-2</v>
      </c>
      <c r="AC135" s="70">
        <f t="shared" si="275"/>
        <v>6.7672620199900155E-2</v>
      </c>
      <c r="AD135" s="70">
        <f t="shared" si="276"/>
        <v>3.4844980590734494E-2</v>
      </c>
      <c r="AE135" s="70">
        <f t="shared" si="277"/>
        <v>3.2827639609165654E-2</v>
      </c>
      <c r="AF135" s="70">
        <f t="shared" si="278"/>
        <v>6.6720667206672066E-2</v>
      </c>
      <c r="AG135" s="70">
        <f t="shared" si="279"/>
        <v>3.4880348803488032E-2</v>
      </c>
      <c r="AH135" s="70">
        <f t="shared" si="280"/>
        <v>3.1840318403184034E-2</v>
      </c>
      <c r="AI135" s="70">
        <f t="shared" si="281"/>
        <v>6.3873744619799139E-2</v>
      </c>
      <c r="AJ135" s="70">
        <f t="shared" si="282"/>
        <v>3.4041128646580585E-2</v>
      </c>
      <c r="AK135" s="70">
        <f t="shared" si="283"/>
        <v>2.9832615973218554E-2</v>
      </c>
    </row>
    <row r="136" spans="1:37" s="7" customFormat="1" ht="18" customHeight="1">
      <c r="A136" s="68" t="s">
        <v>69</v>
      </c>
      <c r="B136" s="70">
        <f t="shared" ref="B136:D136" si="289">B43/$B$40</f>
        <v>8.5228484460730142E-2</v>
      </c>
      <c r="C136" s="70">
        <f t="shared" si="289"/>
        <v>3.9609143255976267E-2</v>
      </c>
      <c r="D136" s="70">
        <f t="shared" si="289"/>
        <v>4.5619341204753874E-2</v>
      </c>
      <c r="E136" s="70">
        <f t="shared" ref="E136:G136" si="290">E43/$E$40</f>
        <v>5.3081791675555962E-2</v>
      </c>
      <c r="F136" s="70">
        <f t="shared" si="290"/>
        <v>2.4829071551207421E-2</v>
      </c>
      <c r="G136" s="70">
        <f t="shared" si="290"/>
        <v>2.825272012434854E-2</v>
      </c>
      <c r="H136" s="70">
        <f t="shared" ref="H136:J136" si="291">H43/$H$40</f>
        <v>2.4282906840608798E-2</v>
      </c>
      <c r="I136" s="70">
        <f t="shared" si="291"/>
        <v>1.1247700284328484E-2</v>
      </c>
      <c r="J136" s="70">
        <f t="shared" si="291"/>
        <v>1.3035206556280314E-2</v>
      </c>
      <c r="K136" s="70">
        <f t="shared" ref="K136:M136" si="292">K43/$K$40</f>
        <v>1.8825775055585855E-2</v>
      </c>
      <c r="L136" s="70">
        <f t="shared" si="292"/>
        <v>9.1034945672693705E-3</v>
      </c>
      <c r="M136" s="70">
        <f t="shared" si="292"/>
        <v>9.7222804883164825E-3</v>
      </c>
      <c r="N136" s="70">
        <f t="shared" ref="N136:P136" si="293">N43/$N$40</f>
        <v>1.6790797664774985E-2</v>
      </c>
      <c r="O136" s="70">
        <f t="shared" si="293"/>
        <v>7.9674780181153149E-3</v>
      </c>
      <c r="P136" s="70">
        <f t="shared" si="293"/>
        <v>8.8233196466596699E-3</v>
      </c>
      <c r="Q136" s="70">
        <f t="shared" si="263"/>
        <v>8.5228484460730142E-2</v>
      </c>
      <c r="R136" s="70">
        <f t="shared" si="264"/>
        <v>3.9609143255976267E-2</v>
      </c>
      <c r="S136" s="70">
        <f t="shared" si="265"/>
        <v>4.5619341204753874E-2</v>
      </c>
      <c r="T136" s="70">
        <f t="shared" si="266"/>
        <v>5.3081791675555962E-2</v>
      </c>
      <c r="U136" s="70">
        <f t="shared" si="267"/>
        <v>2.4829071551207421E-2</v>
      </c>
      <c r="V136" s="70">
        <f t="shared" si="268"/>
        <v>2.825272012434854E-2</v>
      </c>
      <c r="W136" s="70">
        <f t="shared" si="269"/>
        <v>2.4282906840608798E-2</v>
      </c>
      <c r="X136" s="70">
        <f t="shared" si="270"/>
        <v>1.1247700284328484E-2</v>
      </c>
      <c r="Y136" s="70">
        <f t="shared" si="271"/>
        <v>1.3035206556280314E-2</v>
      </c>
      <c r="Z136" s="70">
        <f t="shared" si="272"/>
        <v>1.8825775055585855E-2</v>
      </c>
      <c r="AA136" s="70">
        <f t="shared" si="273"/>
        <v>9.1034945672693705E-3</v>
      </c>
      <c r="AB136" s="70">
        <f t="shared" si="274"/>
        <v>9.7222804883164825E-3</v>
      </c>
      <c r="AC136" s="70">
        <f t="shared" si="275"/>
        <v>1.6790797664774985E-2</v>
      </c>
      <c r="AD136" s="70">
        <f t="shared" si="276"/>
        <v>7.9674780181153149E-3</v>
      </c>
      <c r="AE136" s="70">
        <f t="shared" si="277"/>
        <v>8.8233196466596699E-3</v>
      </c>
      <c r="AF136" s="70">
        <f t="shared" si="278"/>
        <v>1.6880168801688016E-2</v>
      </c>
      <c r="AG136" s="70">
        <f t="shared" si="279"/>
        <v>7.7600776007760077E-3</v>
      </c>
      <c r="AH136" s="70">
        <f t="shared" si="280"/>
        <v>9.1200912009120096E-3</v>
      </c>
      <c r="AI136" s="70">
        <f t="shared" si="281"/>
        <v>1.5896700143472022E-2</v>
      </c>
      <c r="AJ136" s="70">
        <f t="shared" si="282"/>
        <v>7.4892395982783357E-3</v>
      </c>
      <c r="AK136" s="70">
        <f t="shared" si="283"/>
        <v>8.4074605451936874E-3</v>
      </c>
    </row>
    <row r="137" spans="1:37" s="7" customFormat="1" ht="18" customHeight="1">
      <c r="A137" s="68" t="s">
        <v>70</v>
      </c>
      <c r="B137" s="70">
        <f t="shared" ref="B137:D137" si="294">B44/$B$40</f>
        <v>4.5561177998797961E-4</v>
      </c>
      <c r="C137" s="70">
        <f t="shared" si="294"/>
        <v>3.3928536807615505E-4</v>
      </c>
      <c r="D137" s="70">
        <f t="shared" si="294"/>
        <v>1.1632641191182458E-4</v>
      </c>
      <c r="E137" s="70">
        <f t="shared" ref="E137:G137" si="295">E44/$E$40</f>
        <v>3.6573100484593583E-4</v>
      </c>
      <c r="F137" s="70">
        <f t="shared" si="295"/>
        <v>2.5397986447634434E-4</v>
      </c>
      <c r="G137" s="70">
        <f t="shared" si="295"/>
        <v>1.117511403695915E-4</v>
      </c>
      <c r="H137" s="70">
        <f t="shared" ref="H137:J137" si="296">H44/$H$40</f>
        <v>3.4495735072754641E-4</v>
      </c>
      <c r="I137" s="70">
        <f t="shared" si="296"/>
        <v>2.0906506104699784E-4</v>
      </c>
      <c r="J137" s="70">
        <f t="shared" si="296"/>
        <v>1.358922896805486E-4</v>
      </c>
      <c r="K137" s="70">
        <f t="shared" ref="K137:M137" si="297">K44/$K$40</f>
        <v>2.5170952720560472E-4</v>
      </c>
      <c r="L137" s="70">
        <f t="shared" si="297"/>
        <v>1.1536686663590217E-4</v>
      </c>
      <c r="M137" s="70">
        <f t="shared" si="297"/>
        <v>1.3634266056970255E-4</v>
      </c>
      <c r="N137" s="70">
        <f t="shared" ref="N137:P137" si="298">N44/$N$40</f>
        <v>2.6490336121611023E-4</v>
      </c>
      <c r="O137" s="70">
        <f t="shared" si="298"/>
        <v>1.6301745305606781E-4</v>
      </c>
      <c r="P137" s="70">
        <f t="shared" si="298"/>
        <v>1.0188590816004238E-4</v>
      </c>
      <c r="Q137" s="70">
        <f t="shared" si="263"/>
        <v>4.5561177998797961E-4</v>
      </c>
      <c r="R137" s="70">
        <f t="shared" si="264"/>
        <v>3.3928536807615505E-4</v>
      </c>
      <c r="S137" s="70">
        <f t="shared" si="265"/>
        <v>1.1632641191182458E-4</v>
      </c>
      <c r="T137" s="70">
        <f t="shared" si="266"/>
        <v>3.6573100484593583E-4</v>
      </c>
      <c r="U137" s="70">
        <f t="shared" si="267"/>
        <v>2.5397986447634434E-4</v>
      </c>
      <c r="V137" s="70">
        <f t="shared" si="268"/>
        <v>1.117511403695915E-4</v>
      </c>
      <c r="W137" s="70">
        <f t="shared" si="269"/>
        <v>3.4495735072754641E-4</v>
      </c>
      <c r="X137" s="70">
        <f t="shared" si="270"/>
        <v>2.0906506104699784E-4</v>
      </c>
      <c r="Y137" s="70">
        <f t="shared" si="271"/>
        <v>1.358922896805486E-4</v>
      </c>
      <c r="Z137" s="70">
        <f t="shared" si="272"/>
        <v>2.5170952720560472E-4</v>
      </c>
      <c r="AA137" s="70">
        <f t="shared" si="273"/>
        <v>1.1536686663590217E-4</v>
      </c>
      <c r="AB137" s="70">
        <f t="shared" si="274"/>
        <v>1.3634266056970255E-4</v>
      </c>
      <c r="AC137" s="70">
        <f t="shared" si="275"/>
        <v>2.6490336121611023E-4</v>
      </c>
      <c r="AD137" s="70">
        <f t="shared" si="276"/>
        <v>1.6301745305606781E-4</v>
      </c>
      <c r="AE137" s="70">
        <f t="shared" si="277"/>
        <v>1.0188590816004238E-4</v>
      </c>
      <c r="AF137" s="70">
        <f t="shared" si="278"/>
        <v>2.5000250002500023E-4</v>
      </c>
      <c r="AG137" s="70">
        <f t="shared" si="279"/>
        <v>1.6000160001600016E-4</v>
      </c>
      <c r="AH137" s="70">
        <f t="shared" si="280"/>
        <v>9.0000900009000085E-5</v>
      </c>
      <c r="AI137" s="70">
        <f t="shared" si="281"/>
        <v>3.4433285509325682E-4</v>
      </c>
      <c r="AJ137" s="70">
        <f t="shared" si="282"/>
        <v>2.1042563366810139E-4</v>
      </c>
      <c r="AK137" s="70">
        <f t="shared" si="283"/>
        <v>1.3390722142515542E-4</v>
      </c>
    </row>
    <row r="138" spans="1:37" s="7" customFormat="1" ht="18" customHeight="1">
      <c r="A138" s="68" t="s">
        <v>71</v>
      </c>
      <c r="B138" s="70">
        <f t="shared" ref="B138:D138" si="299">B45/$B$40</f>
        <v>1.8127532522925996E-3</v>
      </c>
      <c r="C138" s="70">
        <f t="shared" si="299"/>
        <v>5.234688536032106E-4</v>
      </c>
      <c r="D138" s="70">
        <f t="shared" si="299"/>
        <v>1.2892843986893891E-3</v>
      </c>
      <c r="E138" s="70">
        <f t="shared" ref="E138:G138" si="300">E45/$E$40</f>
        <v>2.1334308616012924E-3</v>
      </c>
      <c r="F138" s="70">
        <f t="shared" si="300"/>
        <v>6.9082523137565654E-4</v>
      </c>
      <c r="G138" s="70">
        <f t="shared" si="300"/>
        <v>1.4426056302256358E-3</v>
      </c>
      <c r="H138" s="70">
        <f t="shared" ref="H138:J138" si="301">H45/$H$40</f>
        <v>1.9443050677370797E-3</v>
      </c>
      <c r="I138" s="70">
        <f t="shared" si="301"/>
        <v>7.9444723197859171E-4</v>
      </c>
      <c r="J138" s="70">
        <f t="shared" si="301"/>
        <v>1.149857835758488E-3</v>
      </c>
      <c r="K138" s="70">
        <f t="shared" ref="K138:M138" si="302">K45/$K$40</f>
        <v>1.7829424843730335E-3</v>
      </c>
      <c r="L138" s="70">
        <f t="shared" si="302"/>
        <v>9.0195913915341701E-4</v>
      </c>
      <c r="M138" s="70">
        <f t="shared" si="302"/>
        <v>8.8098334521961657E-4</v>
      </c>
      <c r="N138" s="70">
        <f t="shared" ref="N138:P138" si="303">N45/$N$40</f>
        <v>2.1905470254409113E-3</v>
      </c>
      <c r="O138" s="70">
        <f t="shared" si="303"/>
        <v>1.0799906264964492E-3</v>
      </c>
      <c r="P138" s="70">
        <f t="shared" si="303"/>
        <v>1.1105563989444621E-3</v>
      </c>
      <c r="Q138" s="70">
        <f t="shared" si="263"/>
        <v>1.8127532522925996E-3</v>
      </c>
      <c r="R138" s="70">
        <f t="shared" si="264"/>
        <v>5.234688536032106E-4</v>
      </c>
      <c r="S138" s="70">
        <f t="shared" si="265"/>
        <v>1.2892843986893891E-3</v>
      </c>
      <c r="T138" s="70">
        <f t="shared" si="266"/>
        <v>2.1334308616012924E-3</v>
      </c>
      <c r="U138" s="70">
        <f t="shared" si="267"/>
        <v>6.9082523137565654E-4</v>
      </c>
      <c r="V138" s="70">
        <f t="shared" si="268"/>
        <v>1.4426056302256358E-3</v>
      </c>
      <c r="W138" s="70">
        <f t="shared" si="269"/>
        <v>1.9443050677370797E-3</v>
      </c>
      <c r="X138" s="70">
        <f t="shared" si="270"/>
        <v>7.9444723197859171E-4</v>
      </c>
      <c r="Y138" s="70">
        <f t="shared" si="271"/>
        <v>1.149857835758488E-3</v>
      </c>
      <c r="Z138" s="70">
        <f t="shared" si="272"/>
        <v>1.7829424843730335E-3</v>
      </c>
      <c r="AA138" s="70">
        <f t="shared" si="273"/>
        <v>9.0195913915341701E-4</v>
      </c>
      <c r="AB138" s="70">
        <f t="shared" si="274"/>
        <v>8.8098334521961657E-4</v>
      </c>
      <c r="AC138" s="70">
        <f t="shared" si="275"/>
        <v>2.1905470254409113E-3</v>
      </c>
      <c r="AD138" s="70">
        <f t="shared" si="276"/>
        <v>1.0799906264964492E-3</v>
      </c>
      <c r="AE138" s="70">
        <f t="shared" si="277"/>
        <v>1.1105563989444621E-3</v>
      </c>
      <c r="AF138" s="70">
        <f t="shared" si="278"/>
        <v>2.4900249002490025E-3</v>
      </c>
      <c r="AG138" s="70">
        <f t="shared" si="279"/>
        <v>1.3500135001350013E-3</v>
      </c>
      <c r="AH138" s="70">
        <f t="shared" si="280"/>
        <v>1.1400114001140012E-3</v>
      </c>
      <c r="AI138" s="70">
        <f t="shared" si="281"/>
        <v>2.0277379244380677E-3</v>
      </c>
      <c r="AJ138" s="70">
        <f t="shared" si="282"/>
        <v>1.1095169775227165E-3</v>
      </c>
      <c r="AK138" s="70">
        <f t="shared" si="283"/>
        <v>9.1822094691535155E-4</v>
      </c>
    </row>
    <row r="139" spans="1:37" s="7" customFormat="1" ht="18" customHeight="1">
      <c r="A139" s="68" t="s">
        <v>72</v>
      </c>
      <c r="B139" s="70">
        <f t="shared" ref="B139:D139" si="304">B46/$B$40</f>
        <v>0.6515636208534481</v>
      </c>
      <c r="C139" s="70">
        <f t="shared" si="304"/>
        <v>0.37412512844374651</v>
      </c>
      <c r="D139" s="70">
        <f t="shared" si="304"/>
        <v>0.27743849240970164</v>
      </c>
      <c r="E139" s="70">
        <f t="shared" ref="E139:G139" si="305">E46/$E$40</f>
        <v>0.65310414190362986</v>
      </c>
      <c r="F139" s="70">
        <f t="shared" si="305"/>
        <v>0.37903954974449627</v>
      </c>
      <c r="G139" s="70">
        <f t="shared" si="305"/>
        <v>0.27406459215913365</v>
      </c>
      <c r="H139" s="70">
        <f t="shared" ref="H139:J139" si="306">H46/$H$40</f>
        <v>0.69760829570162231</v>
      </c>
      <c r="I139" s="70">
        <f t="shared" si="306"/>
        <v>0.40078817528014721</v>
      </c>
      <c r="J139" s="70">
        <f t="shared" si="306"/>
        <v>0.29682012042147515</v>
      </c>
      <c r="K139" s="70">
        <f t="shared" ref="K139:M139" si="307">K46/$K$40</f>
        <v>0.70889793178671812</v>
      </c>
      <c r="L139" s="70">
        <f t="shared" si="307"/>
        <v>0.40457062549817513</v>
      </c>
      <c r="M139" s="70">
        <f t="shared" si="307"/>
        <v>0.30432730628854304</v>
      </c>
      <c r="N139" s="70">
        <f t="shared" ref="N139:P139" si="308">N46/$N$40</f>
        <v>0.70361389316243672</v>
      </c>
      <c r="O139" s="70">
        <f t="shared" si="308"/>
        <v>0.39994294389143037</v>
      </c>
      <c r="P139" s="70">
        <f t="shared" si="308"/>
        <v>0.30367094927100635</v>
      </c>
      <c r="Q139" s="70">
        <f t="shared" si="263"/>
        <v>0.6515636208534481</v>
      </c>
      <c r="R139" s="70">
        <f t="shared" si="264"/>
        <v>0.37412512844374651</v>
      </c>
      <c r="S139" s="70">
        <f t="shared" si="265"/>
        <v>0.27743849240970164</v>
      </c>
      <c r="T139" s="70">
        <f t="shared" si="266"/>
        <v>0.65310414190362986</v>
      </c>
      <c r="U139" s="70">
        <f t="shared" si="267"/>
        <v>0.37903954974449627</v>
      </c>
      <c r="V139" s="70">
        <f t="shared" si="268"/>
        <v>0.27406459215913365</v>
      </c>
      <c r="W139" s="70">
        <f t="shared" si="269"/>
        <v>0.69760829570162231</v>
      </c>
      <c r="X139" s="70">
        <f t="shared" si="270"/>
        <v>0.40078817528014721</v>
      </c>
      <c r="Y139" s="70">
        <f t="shared" si="271"/>
        <v>0.29682012042147515</v>
      </c>
      <c r="Z139" s="70">
        <f t="shared" si="272"/>
        <v>0.70889793178671812</v>
      </c>
      <c r="AA139" s="70">
        <f t="shared" si="273"/>
        <v>0.40457062549817513</v>
      </c>
      <c r="AB139" s="70">
        <f t="shared" si="274"/>
        <v>0.30432730628854304</v>
      </c>
      <c r="AC139" s="70">
        <f t="shared" si="275"/>
        <v>0.70361389316243672</v>
      </c>
      <c r="AD139" s="70">
        <f t="shared" si="276"/>
        <v>0.39994294389143037</v>
      </c>
      <c r="AE139" s="70">
        <f t="shared" si="277"/>
        <v>0.30367094927100635</v>
      </c>
      <c r="AF139" s="70">
        <f t="shared" si="278"/>
        <v>0.68501685016850167</v>
      </c>
      <c r="AG139" s="70">
        <f t="shared" si="279"/>
        <v>0.38998389983899839</v>
      </c>
      <c r="AH139" s="70">
        <f t="shared" si="280"/>
        <v>0.29503295032950327</v>
      </c>
      <c r="AI139" s="70">
        <f t="shared" si="281"/>
        <v>0.65571496891439507</v>
      </c>
      <c r="AJ139" s="70">
        <f t="shared" si="282"/>
        <v>0.37225251076040172</v>
      </c>
      <c r="AK139" s="70">
        <f t="shared" si="283"/>
        <v>0.28346245815399329</v>
      </c>
    </row>
    <row r="140" spans="1:37" s="7" customFormat="1" ht="18" customHeight="1">
      <c r="A140" s="68" t="s">
        <v>73</v>
      </c>
      <c r="B140" s="70">
        <f t="shared" ref="B140:D140" si="309">B47/$B$40</f>
        <v>5.6224432424048542E-4</v>
      </c>
      <c r="C140" s="70">
        <f t="shared" si="309"/>
        <v>2.9081602977956145E-5</v>
      </c>
      <c r="D140" s="70">
        <f t="shared" si="309"/>
        <v>5.331627212625293E-4</v>
      </c>
      <c r="E140" s="70">
        <f t="shared" ref="E140:G140" si="310">E47/$E$40</f>
        <v>6.9082523137565654E-4</v>
      </c>
      <c r="F140" s="70">
        <f t="shared" si="310"/>
        <v>9.1432751211483956E-5</v>
      </c>
      <c r="G140" s="70">
        <f t="shared" si="310"/>
        <v>5.9939248016417255E-4</v>
      </c>
      <c r="H140" s="70">
        <f t="shared" ref="H140:J140" si="311">H47/$H$40</f>
        <v>7.3172771366449235E-4</v>
      </c>
      <c r="I140" s="70">
        <f t="shared" si="311"/>
        <v>8.3626024418799124E-5</v>
      </c>
      <c r="J140" s="70">
        <f t="shared" si="311"/>
        <v>6.4810168924569328E-4</v>
      </c>
      <c r="K140" s="70">
        <f t="shared" ref="K140:M140" si="312">K47/$K$40</f>
        <v>9.4391072702101778E-4</v>
      </c>
      <c r="L140" s="70">
        <f t="shared" si="312"/>
        <v>1.4683055753660277E-4</v>
      </c>
      <c r="M140" s="70">
        <f t="shared" si="312"/>
        <v>7.9708016948441503E-4</v>
      </c>
      <c r="N140" s="70">
        <f t="shared" ref="N140:P140" si="313">N47/$N$40</f>
        <v>9.4753894588839413E-4</v>
      </c>
      <c r="O140" s="70">
        <f t="shared" si="313"/>
        <v>1.3245168060805511E-4</v>
      </c>
      <c r="P140" s="70">
        <f t="shared" si="313"/>
        <v>8.1508726528033907E-4</v>
      </c>
      <c r="Q140" s="70">
        <f t="shared" si="263"/>
        <v>5.6224432424048542E-4</v>
      </c>
      <c r="R140" s="70">
        <f t="shared" si="264"/>
        <v>2.9081602977956145E-5</v>
      </c>
      <c r="S140" s="70">
        <f t="shared" si="265"/>
        <v>5.331627212625293E-4</v>
      </c>
      <c r="T140" s="70">
        <f t="shared" si="266"/>
        <v>6.9082523137565654E-4</v>
      </c>
      <c r="U140" s="70">
        <f t="shared" si="267"/>
        <v>9.1432751211483956E-5</v>
      </c>
      <c r="V140" s="70">
        <f t="shared" si="268"/>
        <v>5.9939248016417255E-4</v>
      </c>
      <c r="W140" s="70">
        <f t="shared" si="269"/>
        <v>7.3172771366449235E-4</v>
      </c>
      <c r="X140" s="70">
        <f t="shared" si="270"/>
        <v>8.3626024418799124E-5</v>
      </c>
      <c r="Y140" s="70">
        <f t="shared" si="271"/>
        <v>6.4810168924569328E-4</v>
      </c>
      <c r="Z140" s="70">
        <f t="shared" si="272"/>
        <v>9.4391072702101778E-4</v>
      </c>
      <c r="AA140" s="70">
        <f t="shared" si="273"/>
        <v>1.4683055753660277E-4</v>
      </c>
      <c r="AB140" s="70">
        <f t="shared" si="274"/>
        <v>7.9708016948441503E-4</v>
      </c>
      <c r="AC140" s="70">
        <f t="shared" si="275"/>
        <v>9.4753894588839413E-4</v>
      </c>
      <c r="AD140" s="70">
        <f t="shared" si="276"/>
        <v>1.3245168060805511E-4</v>
      </c>
      <c r="AE140" s="70">
        <f t="shared" si="277"/>
        <v>8.1508726528033907E-4</v>
      </c>
      <c r="AF140" s="70">
        <f t="shared" si="278"/>
        <v>1.0300103001030011E-3</v>
      </c>
      <c r="AG140" s="70">
        <f t="shared" si="279"/>
        <v>1.5000150001500014E-4</v>
      </c>
      <c r="AH140" s="70">
        <f t="shared" si="280"/>
        <v>8.8000880008800089E-4</v>
      </c>
      <c r="AI140" s="70">
        <f t="shared" si="281"/>
        <v>2.5729316116690579E-3</v>
      </c>
      <c r="AJ140" s="70">
        <f t="shared" si="282"/>
        <v>8.7039693926351024E-4</v>
      </c>
      <c r="AK140" s="70">
        <f t="shared" si="283"/>
        <v>1.7025346724055476E-3</v>
      </c>
    </row>
    <row r="141" spans="1:37" s="7" customFormat="1" ht="18" customHeight="1">
      <c r="A141" s="68" t="s">
        <v>74</v>
      </c>
      <c r="B141" s="71">
        <f t="shared" ref="B141:D141" si="314">B48/$B$40</f>
        <v>8.7244808933868438E-5</v>
      </c>
      <c r="C141" s="71">
        <f t="shared" si="314"/>
        <v>5.816320595591229E-5</v>
      </c>
      <c r="D141" s="71">
        <f t="shared" si="314"/>
        <v>2.9081602977956145E-5</v>
      </c>
      <c r="E141" s="71">
        <f t="shared" ref="E141:G141" si="315">E48/$E$40</f>
        <v>2.5397986447634434E-4</v>
      </c>
      <c r="F141" s="71">
        <f t="shared" si="315"/>
        <v>1.6254711326486036E-4</v>
      </c>
      <c r="G141" s="71">
        <f t="shared" si="315"/>
        <v>9.1432751211483956E-5</v>
      </c>
      <c r="H141" s="71">
        <f t="shared" ref="H141:J141" si="316">H48/$H$40</f>
        <v>7.73540725873892E-4</v>
      </c>
      <c r="I141" s="71">
        <f t="shared" si="316"/>
        <v>5.3311590566984448E-4</v>
      </c>
      <c r="J141" s="71">
        <f t="shared" si="316"/>
        <v>2.4042482020404749E-4</v>
      </c>
      <c r="K141" s="71">
        <f t="shared" ref="K141:M141" si="317">K48/$K$40</f>
        <v>2.0870914964131394E-3</v>
      </c>
      <c r="L141" s="71">
        <f t="shared" si="317"/>
        <v>1.3109871208625246E-3</v>
      </c>
      <c r="M141" s="71">
        <f t="shared" si="317"/>
        <v>7.7610437555061459E-4</v>
      </c>
      <c r="N141" s="71">
        <f t="shared" ref="N141:P141" si="318">N48/$N$40</f>
        <v>4.7682605018899834E-3</v>
      </c>
      <c r="O141" s="71">
        <f t="shared" si="318"/>
        <v>2.8222396560331742E-3</v>
      </c>
      <c r="P141" s="71">
        <f t="shared" si="318"/>
        <v>1.9460208458568096E-3</v>
      </c>
      <c r="Q141" s="71">
        <f t="shared" si="263"/>
        <v>8.7244808933868438E-5</v>
      </c>
      <c r="R141" s="71">
        <f t="shared" si="264"/>
        <v>5.816320595591229E-5</v>
      </c>
      <c r="S141" s="71">
        <f t="shared" si="265"/>
        <v>2.9081602977956145E-5</v>
      </c>
      <c r="T141" s="71">
        <f t="shared" si="266"/>
        <v>2.5397986447634434E-4</v>
      </c>
      <c r="U141" s="71">
        <f t="shared" si="267"/>
        <v>1.6254711326486036E-4</v>
      </c>
      <c r="V141" s="71">
        <f t="shared" si="268"/>
        <v>9.1432751211483956E-5</v>
      </c>
      <c r="W141" s="71">
        <f t="shared" si="269"/>
        <v>7.73540725873892E-4</v>
      </c>
      <c r="X141" s="71">
        <f t="shared" si="270"/>
        <v>5.3311590566984448E-4</v>
      </c>
      <c r="Y141" s="71">
        <f t="shared" si="271"/>
        <v>2.4042482020404749E-4</v>
      </c>
      <c r="Z141" s="71">
        <f t="shared" si="272"/>
        <v>2.0870914964131394E-3</v>
      </c>
      <c r="AA141" s="71">
        <f t="shared" si="273"/>
        <v>1.3109871208625246E-3</v>
      </c>
      <c r="AB141" s="71">
        <f t="shared" si="274"/>
        <v>7.7610437555061459E-4</v>
      </c>
      <c r="AC141" s="71">
        <f t="shared" si="275"/>
        <v>4.7682605018899834E-3</v>
      </c>
      <c r="AD141" s="71">
        <f t="shared" si="276"/>
        <v>2.8222396560331742E-3</v>
      </c>
      <c r="AE141" s="71">
        <f t="shared" si="277"/>
        <v>1.9460208458568096E-3</v>
      </c>
      <c r="AF141" s="71">
        <f t="shared" si="278"/>
        <v>7.3300733007330074E-3</v>
      </c>
      <c r="AG141" s="71">
        <f t="shared" si="279"/>
        <v>4.3600436004360039E-3</v>
      </c>
      <c r="AH141" s="71">
        <f t="shared" si="280"/>
        <v>2.970029700297003E-3</v>
      </c>
      <c r="AI141" s="71">
        <f t="shared" si="281"/>
        <v>9.985652797704447E-3</v>
      </c>
      <c r="AJ141" s="71">
        <f t="shared" si="282"/>
        <v>5.9971305595408891E-3</v>
      </c>
      <c r="AK141" s="71">
        <f t="shared" si="283"/>
        <v>3.9885222381635579E-3</v>
      </c>
    </row>
    <row r="142" spans="1:37" s="7" customFormat="1" ht="18" customHeight="1"/>
    <row r="143" spans="1:37" s="7" customFormat="1" ht="18" customHeight="1"/>
    <row r="144" spans="1:37" s="7" customFormat="1" ht="18" customHeight="1"/>
    <row r="145" spans="1:61" s="7" customFormat="1" ht="18" customHeight="1">
      <c r="A145" s="42" t="s">
        <v>30</v>
      </c>
    </row>
    <row r="146" spans="1:61" s="7" customFormat="1" ht="18" customHeight="1">
      <c r="A146" s="5" t="s">
        <v>31</v>
      </c>
    </row>
    <row r="147" spans="1:61" s="7" customFormat="1" ht="18" customHeight="1">
      <c r="A147" s="42" t="s">
        <v>32</v>
      </c>
    </row>
    <row r="148" spans="1:61" s="7" customFormat="1" ht="18" customHeight="1">
      <c r="A148" s="5" t="s">
        <v>33</v>
      </c>
    </row>
    <row r="149" spans="1:61" s="7" customFormat="1" ht="18" customHeight="1"/>
    <row r="150" spans="1:61" s="7" customFormat="1" ht="21.95" customHeight="1"/>
    <row r="151" spans="1:61" s="7" customFormat="1" ht="18" customHeight="1"/>
    <row r="152" spans="1:61" s="7" customFormat="1" ht="39.950000000000003" customHeight="1"/>
    <row r="153" spans="1:61" s="7" customFormat="1" ht="18" customHeight="1"/>
    <row r="154" spans="1:61" s="7" customFormat="1" ht="18" customHeight="1"/>
    <row r="155" spans="1:61" s="7" customFormat="1" ht="18" customHeight="1"/>
    <row r="156" spans="1:61" s="7" customFormat="1" ht="18" customHeight="1"/>
    <row r="157" spans="1:61" s="7" customFormat="1" ht="18" customHeight="1"/>
    <row r="158" spans="1:61" s="7" customFormat="1" ht="18" customHeight="1">
      <c r="BH158" s="5"/>
      <c r="BI158" s="5"/>
    </row>
    <row r="159" spans="1:61" s="7" customFormat="1" ht="18" customHeight="1">
      <c r="BH159" s="5"/>
      <c r="BI159" s="5"/>
    </row>
    <row r="160" spans="1:61" ht="2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</row>
    <row r="161" spans="1:59" ht="2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</row>
    <row r="162" spans="1:59" ht="2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H162" s="7"/>
      <c r="AI162" s="7"/>
      <c r="AJ162" s="7"/>
      <c r="AK162" s="7"/>
    </row>
    <row r="163" spans="1:59" ht="2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:59" ht="2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:59" ht="45" customHeight="1"/>
    <row r="167" spans="1:59">
      <c r="A167" s="24" t="s">
        <v>22</v>
      </c>
      <c r="B167" s="23">
        <v>1</v>
      </c>
      <c r="C167" s="23">
        <v>3.965440940630037E-2</v>
      </c>
      <c r="D167" s="23">
        <v>0.23107716917780133</v>
      </c>
      <c r="E167" s="23">
        <v>3.6040973922363918E-2</v>
      </c>
      <c r="F167" s="23">
        <v>0.69322744749353438</v>
      </c>
      <c r="G167" s="23">
        <v>1</v>
      </c>
      <c r="H167" s="23">
        <v>3.3351750059484681E-2</v>
      </c>
      <c r="I167" s="23">
        <v>0.19982416731528493</v>
      </c>
      <c r="J167" s="23">
        <v>2.4543984384767081E-2</v>
      </c>
      <c r="K167" s="23">
        <v>0.74228009824046326</v>
      </c>
      <c r="L167" s="23">
        <v>1</v>
      </c>
      <c r="M167" s="23">
        <v>3.5916824196597356E-2</v>
      </c>
      <c r="N167" s="23">
        <v>0.18184594811005358</v>
      </c>
      <c r="O167" s="23">
        <v>2.1524504503017145E-2</v>
      </c>
      <c r="P167" s="23">
        <v>0.7607127231903319</v>
      </c>
      <c r="Q167" s="23">
        <v>1</v>
      </c>
      <c r="R167" s="23">
        <v>3.7194965322373492E-2</v>
      </c>
      <c r="S167" s="23">
        <v>0.16031338299511944</v>
      </c>
      <c r="T167" s="23">
        <v>2.1474441304906243E-2</v>
      </c>
      <c r="U167" s="23">
        <v>0.78101721037760086</v>
      </c>
      <c r="V167" s="23">
        <v>1</v>
      </c>
      <c r="W167" s="23">
        <v>1.9804101622283441E-2</v>
      </c>
      <c r="X167" s="23">
        <v>0.12817788272333727</v>
      </c>
      <c r="Y167" s="23">
        <v>2.1124666579212033E-2</v>
      </c>
      <c r="Z167" s="23">
        <v>0.83089334907516721</v>
      </c>
      <c r="AA167" s="23">
        <v>1</v>
      </c>
      <c r="AB167" s="23">
        <v>3.8012667973124303E-2</v>
      </c>
      <c r="AC167" s="23">
        <v>0.11111159714445688</v>
      </c>
      <c r="AD167" s="23">
        <v>1.8621395576707726E-2</v>
      </c>
      <c r="AE167" s="23">
        <v>0.83225433930571113</v>
      </c>
      <c r="AF167" s="23">
        <v>1</v>
      </c>
      <c r="AG167" s="23">
        <v>4.4864170920941339E-2</v>
      </c>
      <c r="AH167" s="23">
        <v>0.10239026547532663</v>
      </c>
      <c r="AI167" s="23">
        <v>1.6925501174308619E-2</v>
      </c>
      <c r="AJ167" s="23">
        <v>0.83582006242942342</v>
      </c>
      <c r="AK167" s="23">
        <v>1</v>
      </c>
    </row>
    <row r="168" spans="1:59">
      <c r="A168" s="25" t="s">
        <v>26</v>
      </c>
      <c r="B168" s="20">
        <v>1</v>
      </c>
      <c r="C168" s="20">
        <v>3.6930011596154569E-2</v>
      </c>
      <c r="D168" s="20">
        <v>0.22460068080649384</v>
      </c>
      <c r="E168" s="20">
        <v>4.0268581902517489E-2</v>
      </c>
      <c r="F168" s="20">
        <v>0.69820072569483405</v>
      </c>
      <c r="G168" s="20">
        <v>1</v>
      </c>
      <c r="H168" s="20">
        <v>3.0715184760759708E-2</v>
      </c>
      <c r="I168" s="20">
        <v>0.18726869681200803</v>
      </c>
      <c r="J168" s="20">
        <v>2.7249159324453796E-2</v>
      </c>
      <c r="K168" s="20">
        <v>0.75476695910277847</v>
      </c>
      <c r="L168" s="20">
        <v>1</v>
      </c>
      <c r="M168" s="20">
        <v>3.5420524727624816E-2</v>
      </c>
      <c r="N168" s="20">
        <v>0.1741227121894359</v>
      </c>
      <c r="O168" s="20">
        <v>2.4882730614124968E-2</v>
      </c>
      <c r="P168" s="20">
        <v>0.76557403246881428</v>
      </c>
      <c r="Q168" s="20">
        <v>1</v>
      </c>
      <c r="R168" s="20">
        <v>3.8431259600614442E-2</v>
      </c>
      <c r="S168" s="20">
        <v>0.1567684331797235</v>
      </c>
      <c r="T168" s="20">
        <v>2.2580645161290321E-2</v>
      </c>
      <c r="U168" s="20">
        <v>0.78221966205837179</v>
      </c>
      <c r="V168" s="20">
        <v>1</v>
      </c>
      <c r="W168" s="20">
        <v>2.1209573779362455E-2</v>
      </c>
      <c r="X168" s="20">
        <v>0.13670753978606837</v>
      </c>
      <c r="Y168" s="20">
        <v>2.2881216724159589E-2</v>
      </c>
      <c r="Z168" s="20">
        <v>0.81920166971040964</v>
      </c>
      <c r="AA168" s="20">
        <v>1</v>
      </c>
      <c r="AB168" s="20">
        <v>4.5644782837714885E-2</v>
      </c>
      <c r="AC168" s="20">
        <v>0.11990614375329216</v>
      </c>
      <c r="AD168" s="20">
        <v>1.8436048460470238E-2</v>
      </c>
      <c r="AE168" s="20">
        <v>0.81601302494852268</v>
      </c>
      <c r="AF168" s="20">
        <v>1</v>
      </c>
      <c r="AG168" s="20">
        <v>5.0842648811212622E-2</v>
      </c>
      <c r="AH168" s="20">
        <v>0.10767179254383476</v>
      </c>
      <c r="AI168" s="20">
        <v>1.7628477936030566E-2</v>
      </c>
      <c r="AJ168" s="20">
        <v>0.82385708070892205</v>
      </c>
      <c r="AK168" s="20">
        <v>1</v>
      </c>
    </row>
    <row r="169" spans="1:59">
      <c r="A169" s="25" t="s">
        <v>27</v>
      </c>
      <c r="B169" s="20">
        <v>1</v>
      </c>
      <c r="C169" s="20">
        <v>3.6132241076653013E-2</v>
      </c>
      <c r="D169" s="20">
        <v>0.16568168519602106</v>
      </c>
      <c r="E169" s="20">
        <v>7.0801638385020477E-3</v>
      </c>
      <c r="F169" s="20">
        <v>0.7911059098888239</v>
      </c>
      <c r="G169" s="20">
        <v>1</v>
      </c>
      <c r="H169" s="20">
        <v>2.7077881986299356E-2</v>
      </c>
      <c r="I169" s="20">
        <v>0.12715726339928851</v>
      </c>
      <c r="J169" s="20">
        <v>7.8793402522564903E-3</v>
      </c>
      <c r="K169" s="20">
        <v>0.83788551436215564</v>
      </c>
      <c r="L169" s="20">
        <v>1</v>
      </c>
      <c r="M169" s="20">
        <v>2.471807375800061E-2</v>
      </c>
      <c r="N169" s="20">
        <v>0.10268210911307528</v>
      </c>
      <c r="O169" s="20">
        <v>6.2785736056080463E-3</v>
      </c>
      <c r="P169" s="20">
        <v>0.86632124352331608</v>
      </c>
      <c r="Q169" s="20">
        <v>1</v>
      </c>
      <c r="R169" s="20">
        <v>2.5937151060775245E-2</v>
      </c>
      <c r="S169" s="20">
        <v>8.4893922475673955E-2</v>
      </c>
      <c r="T169" s="20">
        <v>7.0186632636784173E-3</v>
      </c>
      <c r="U169" s="20">
        <v>0.88215026319987244</v>
      </c>
      <c r="V169" s="20">
        <v>1</v>
      </c>
      <c r="W169" s="20">
        <v>1.3694065904774597E-2</v>
      </c>
      <c r="X169" s="20">
        <v>4.0948922133742044E-2</v>
      </c>
      <c r="Y169" s="20">
        <v>9.4958851164495383E-3</v>
      </c>
      <c r="Z169" s="20">
        <v>0.93586112684503386</v>
      </c>
      <c r="AA169" s="20">
        <v>1</v>
      </c>
      <c r="AB169" s="20">
        <v>2.5250296962497878E-2</v>
      </c>
      <c r="AC169" s="20">
        <v>3.6857288308162227E-2</v>
      </c>
      <c r="AD169" s="20">
        <v>8.8579670795859503E-3</v>
      </c>
      <c r="AE169" s="20">
        <v>0.92903444764975396</v>
      </c>
      <c r="AF169" s="20">
        <v>1</v>
      </c>
      <c r="AG169" s="20">
        <v>3.160187667560322E-2</v>
      </c>
      <c r="AH169" s="20">
        <v>3.5623324396782841E-2</v>
      </c>
      <c r="AI169" s="20">
        <v>9.2158176943699724E-3</v>
      </c>
      <c r="AJ169" s="20">
        <v>0.92355898123324398</v>
      </c>
      <c r="AK169" s="20">
        <v>1</v>
      </c>
    </row>
    <row r="170" spans="1:59">
      <c r="A170" s="26" t="s">
        <v>28</v>
      </c>
      <c r="B170" s="21">
        <v>1</v>
      </c>
      <c r="C170" s="21">
        <v>4.3568366114971814E-2</v>
      </c>
      <c r="D170" s="21">
        <v>0.25890998279320476</v>
      </c>
      <c r="E170" s="21">
        <v>4.1153710868800562E-2</v>
      </c>
      <c r="F170" s="21">
        <v>0.65636794022302292</v>
      </c>
      <c r="G170" s="21">
        <v>1</v>
      </c>
      <c r="H170" s="21">
        <v>3.794842214944924E-2</v>
      </c>
      <c r="I170" s="21">
        <v>0.2352541679071152</v>
      </c>
      <c r="J170" s="21">
        <v>2.7137913069365884E-2</v>
      </c>
      <c r="K170" s="21">
        <v>0.6996594968740697</v>
      </c>
      <c r="L170" s="21">
        <v>1</v>
      </c>
      <c r="M170" s="21">
        <v>3.9993016014666372E-2</v>
      </c>
      <c r="N170" s="21">
        <v>0.2150097484795282</v>
      </c>
      <c r="O170" s="21">
        <v>2.291135188616104E-2</v>
      </c>
      <c r="P170" s="21">
        <v>0.72208588361964443</v>
      </c>
      <c r="Q170" s="21">
        <v>1</v>
      </c>
      <c r="R170" s="21">
        <v>3.9479989803721645E-2</v>
      </c>
      <c r="S170" s="21">
        <v>0.18818251338261535</v>
      </c>
      <c r="T170" s="21">
        <v>2.4919704307927608E-2</v>
      </c>
      <c r="U170" s="21">
        <v>0.74741779250573537</v>
      </c>
      <c r="V170" s="21">
        <v>1</v>
      </c>
      <c r="W170" s="21">
        <v>2.0202550795285022E-2</v>
      </c>
      <c r="X170" s="21">
        <v>0.14640808522261678</v>
      </c>
      <c r="Y170" s="21">
        <v>2.2881516189355577E-2</v>
      </c>
      <c r="Z170" s="21">
        <v>0.81050784779274265</v>
      </c>
      <c r="AA170" s="21">
        <v>1</v>
      </c>
      <c r="AB170" s="21">
        <v>3.3569799847985811E-2</v>
      </c>
      <c r="AC170" s="21">
        <v>0.1245143991216958</v>
      </c>
      <c r="AD170" s="21">
        <v>2.1862596064521577E-2</v>
      </c>
      <c r="AE170" s="21">
        <v>0.82005320496579681</v>
      </c>
      <c r="AF170" s="21">
        <v>1</v>
      </c>
      <c r="AG170" s="21">
        <v>4.2435139994862571E-2</v>
      </c>
      <c r="AH170" s="21">
        <v>0.1171230413562805</v>
      </c>
      <c r="AI170" s="21">
        <v>1.8525558695093758E-2</v>
      </c>
      <c r="AJ170" s="21">
        <v>0.82191625995376316</v>
      </c>
      <c r="AK170" s="21">
        <v>1</v>
      </c>
    </row>
    <row r="171" spans="1:59" ht="21">
      <c r="A171" s="35" t="s">
        <v>77</v>
      </c>
      <c r="B171" s="6"/>
      <c r="C171" s="6"/>
      <c r="D171" s="6"/>
      <c r="E171" s="6"/>
      <c r="F171" s="6"/>
      <c r="G171" s="6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1:59" ht="21">
      <c r="A172" s="10"/>
      <c r="B172" s="6"/>
      <c r="C172" s="6"/>
      <c r="D172" s="6"/>
      <c r="E172" s="6"/>
      <c r="F172" s="6"/>
      <c r="G172" s="6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1:59" ht="21">
      <c r="A173" s="10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1:59">
      <c r="A174" s="95"/>
      <c r="B174" s="97">
        <v>2011</v>
      </c>
      <c r="C174" s="98"/>
      <c r="D174" s="98"/>
      <c r="E174" s="98"/>
      <c r="F174" s="98"/>
      <c r="G174" s="97">
        <v>2012</v>
      </c>
      <c r="H174" s="98"/>
      <c r="I174" s="98"/>
      <c r="J174" s="98"/>
      <c r="K174" s="98"/>
      <c r="L174" s="97">
        <v>2013</v>
      </c>
      <c r="M174" s="98"/>
      <c r="N174" s="98"/>
      <c r="O174" s="98"/>
      <c r="P174" s="98"/>
      <c r="Q174" s="97">
        <v>2014</v>
      </c>
      <c r="R174" s="98"/>
      <c r="S174" s="98"/>
      <c r="T174" s="98"/>
      <c r="U174" s="98"/>
      <c r="V174" s="97">
        <v>2015</v>
      </c>
      <c r="W174" s="98"/>
      <c r="X174" s="98"/>
      <c r="Y174" s="98"/>
      <c r="Z174" s="98"/>
      <c r="AA174" s="97">
        <v>2016</v>
      </c>
      <c r="AB174" s="98"/>
      <c r="AC174" s="98"/>
      <c r="AD174" s="98"/>
      <c r="AE174" s="98"/>
      <c r="AF174" s="97">
        <v>2017</v>
      </c>
      <c r="AG174" s="98"/>
      <c r="AH174" s="98"/>
      <c r="AI174" s="98"/>
      <c r="AJ174" s="98"/>
      <c r="AK174" s="67">
        <v>2018</v>
      </c>
    </row>
    <row r="175" spans="1:59" ht="45.75">
      <c r="A175" s="96"/>
      <c r="B175" s="27" t="s">
        <v>52</v>
      </c>
      <c r="C175" s="27" t="s">
        <v>78</v>
      </c>
      <c r="D175" s="27" t="s">
        <v>79</v>
      </c>
      <c r="E175" s="27" t="s">
        <v>80</v>
      </c>
      <c r="F175" s="27" t="s">
        <v>81</v>
      </c>
      <c r="G175" s="27" t="s">
        <v>52</v>
      </c>
      <c r="H175" s="27" t="s">
        <v>78</v>
      </c>
      <c r="I175" s="27" t="s">
        <v>79</v>
      </c>
      <c r="J175" s="27" t="s">
        <v>80</v>
      </c>
      <c r="K175" s="27" t="s">
        <v>81</v>
      </c>
      <c r="L175" s="27" t="s">
        <v>52</v>
      </c>
      <c r="M175" s="27" t="s">
        <v>78</v>
      </c>
      <c r="N175" s="27" t="s">
        <v>79</v>
      </c>
      <c r="O175" s="27" t="s">
        <v>80</v>
      </c>
      <c r="P175" s="27" t="s">
        <v>81</v>
      </c>
      <c r="Q175" s="27" t="s">
        <v>52</v>
      </c>
      <c r="R175" s="27" t="s">
        <v>78</v>
      </c>
      <c r="S175" s="27" t="s">
        <v>79</v>
      </c>
      <c r="T175" s="27" t="s">
        <v>80</v>
      </c>
      <c r="U175" s="27" t="s">
        <v>81</v>
      </c>
      <c r="V175" s="27" t="s">
        <v>52</v>
      </c>
      <c r="W175" s="27" t="s">
        <v>78</v>
      </c>
      <c r="X175" s="27" t="s">
        <v>79</v>
      </c>
      <c r="Y175" s="27" t="s">
        <v>80</v>
      </c>
      <c r="Z175" s="27" t="s">
        <v>81</v>
      </c>
      <c r="AA175" s="27" t="s">
        <v>52</v>
      </c>
      <c r="AB175" s="27" t="s">
        <v>78</v>
      </c>
      <c r="AC175" s="27" t="s">
        <v>79</v>
      </c>
      <c r="AD175" s="27" t="s">
        <v>80</v>
      </c>
      <c r="AE175" s="27" t="s">
        <v>81</v>
      </c>
      <c r="AF175" s="27" t="s">
        <v>52</v>
      </c>
      <c r="AG175" s="27" t="s">
        <v>78</v>
      </c>
      <c r="AH175" s="27" t="s">
        <v>79</v>
      </c>
      <c r="AI175" s="27" t="s">
        <v>80</v>
      </c>
      <c r="AJ175" s="27" t="s">
        <v>81</v>
      </c>
      <c r="AK175" s="27" t="s">
        <v>52</v>
      </c>
    </row>
    <row r="176" spans="1:59">
      <c r="A176" s="93" t="s">
        <v>24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</row>
    <row r="177" spans="1:37">
      <c r="A177" s="24" t="s">
        <v>22</v>
      </c>
      <c r="B177" s="23">
        <v>1</v>
      </c>
      <c r="C177" s="23">
        <v>2.9021289178001182E-2</v>
      </c>
      <c r="D177" s="23">
        <v>0.20830869308101715</v>
      </c>
      <c r="E177" s="23">
        <v>2.8304257835600238E-2</v>
      </c>
      <c r="F177" s="23">
        <v>0.73436575990538144</v>
      </c>
      <c r="G177" s="23">
        <v>1</v>
      </c>
      <c r="H177" s="23">
        <v>2.4712048042220703E-2</v>
      </c>
      <c r="I177" s="23">
        <v>0.17282262747432872</v>
      </c>
      <c r="J177" s="23">
        <v>1.9640271376803603E-2</v>
      </c>
      <c r="K177" s="23">
        <v>0.78282505310664696</v>
      </c>
      <c r="L177" s="23">
        <v>1</v>
      </c>
      <c r="M177" s="23">
        <v>2.6742752315650188E-2</v>
      </c>
      <c r="N177" s="23">
        <v>0.15294568747744497</v>
      </c>
      <c r="O177" s="23">
        <v>1.8051545771682907E-2</v>
      </c>
      <c r="P177" s="23">
        <v>0.80226001443522199</v>
      </c>
      <c r="Q177" s="23">
        <v>1</v>
      </c>
      <c r="R177" s="23">
        <v>2.7901265271862468E-2</v>
      </c>
      <c r="S177" s="23">
        <v>0.13593123387322412</v>
      </c>
      <c r="T177" s="23">
        <v>1.7751111387446762E-2</v>
      </c>
      <c r="U177" s="23">
        <v>0.81841638946746664</v>
      </c>
      <c r="V177" s="23">
        <v>1</v>
      </c>
      <c r="W177" s="23">
        <v>1.5471289616536422E-2</v>
      </c>
      <c r="X177" s="23">
        <v>0.11274761569885507</v>
      </c>
      <c r="Y177" s="23">
        <v>1.7454585680760446E-2</v>
      </c>
      <c r="Z177" s="23">
        <v>0.8543265090038481</v>
      </c>
      <c r="AA177" s="23">
        <v>1</v>
      </c>
      <c r="AB177" s="23">
        <v>2.9670277461041429E-2</v>
      </c>
      <c r="AC177" s="23">
        <v>0.10043709616115545</v>
      </c>
      <c r="AD177" s="23">
        <v>1.5955593563917396E-2</v>
      </c>
      <c r="AE177" s="23">
        <v>0.85393703281388578</v>
      </c>
      <c r="AF177" s="23">
        <v>1</v>
      </c>
      <c r="AG177" s="23">
        <v>3.5108779533389978E-2</v>
      </c>
      <c r="AH177" s="23">
        <v>9.4678338413089397E-2</v>
      </c>
      <c r="AI177" s="23">
        <v>1.4592281369117681E-2</v>
      </c>
      <c r="AJ177" s="23">
        <v>0.85562060068440293</v>
      </c>
      <c r="AK177" s="23">
        <v>1</v>
      </c>
    </row>
    <row r="178" spans="1:37">
      <c r="A178" s="25" t="s">
        <v>26</v>
      </c>
      <c r="B178" s="20">
        <v>1</v>
      </c>
      <c r="C178" s="20">
        <v>2.7415454824098354E-2</v>
      </c>
      <c r="D178" s="20">
        <v>0.20212512345468786</v>
      </c>
      <c r="E178" s="20">
        <v>3.8534890849027691E-2</v>
      </c>
      <c r="F178" s="20">
        <v>0.73192453087218612</v>
      </c>
      <c r="G178" s="20">
        <v>1</v>
      </c>
      <c r="H178" s="20">
        <v>2.2633393643532583E-2</v>
      </c>
      <c r="I178" s="20">
        <v>0.16903355750520602</v>
      </c>
      <c r="J178" s="20">
        <v>2.6132523128392447E-2</v>
      </c>
      <c r="K178" s="20">
        <v>0.78220052572286891</v>
      </c>
      <c r="L178" s="20">
        <v>1</v>
      </c>
      <c r="M178" s="20">
        <v>2.6365702373425833E-2</v>
      </c>
      <c r="N178" s="20">
        <v>0.1545033576542556</v>
      </c>
      <c r="O178" s="20">
        <v>2.5853083403106471E-2</v>
      </c>
      <c r="P178" s="20">
        <v>0.79327785656921213</v>
      </c>
      <c r="Q178" s="20">
        <v>1</v>
      </c>
      <c r="R178" s="20">
        <v>2.9362562297424458E-2</v>
      </c>
      <c r="S178" s="20">
        <v>0.14034782002579027</v>
      </c>
      <c r="T178" s="20">
        <v>2.270588645314188E-2</v>
      </c>
      <c r="U178" s="20">
        <v>0.80758373122364335</v>
      </c>
      <c r="V178" s="20">
        <v>1</v>
      </c>
      <c r="W178" s="20">
        <v>1.6893904875398689E-2</v>
      </c>
      <c r="X178" s="20">
        <v>0.12682696014861028</v>
      </c>
      <c r="Y178" s="20">
        <v>2.260698888927833E-2</v>
      </c>
      <c r="Z178" s="20">
        <v>0.8336721460867127</v>
      </c>
      <c r="AA178" s="20">
        <v>1</v>
      </c>
      <c r="AB178" s="20">
        <v>3.5620743844944999E-2</v>
      </c>
      <c r="AC178" s="20">
        <v>0.11262441068622316</v>
      </c>
      <c r="AD178" s="20">
        <v>1.8072289156626505E-2</v>
      </c>
      <c r="AE178" s="20">
        <v>0.83368255631220534</v>
      </c>
      <c r="AF178" s="20">
        <v>1</v>
      </c>
      <c r="AG178" s="20">
        <v>3.9303345185901201E-2</v>
      </c>
      <c r="AH178" s="20">
        <v>0.10377325922601581</v>
      </c>
      <c r="AI178" s="20">
        <v>1.7468153415956089E-2</v>
      </c>
      <c r="AJ178" s="20">
        <v>0.83945524217212686</v>
      </c>
      <c r="AK178" s="20">
        <v>1</v>
      </c>
    </row>
    <row r="179" spans="1:37">
      <c r="A179" s="25" t="s">
        <v>27</v>
      </c>
      <c r="B179" s="20">
        <v>1</v>
      </c>
      <c r="C179" s="20">
        <v>2.2885937746050074E-2</v>
      </c>
      <c r="D179" s="20">
        <v>0.15437509842003044</v>
      </c>
      <c r="E179" s="20">
        <v>6.2463912655503651E-3</v>
      </c>
      <c r="F179" s="20">
        <v>0.81649257256836916</v>
      </c>
      <c r="G179" s="20">
        <v>1</v>
      </c>
      <c r="H179" s="20">
        <v>1.6611998730293089E-2</v>
      </c>
      <c r="I179" s="20">
        <v>0.10982964765633266</v>
      </c>
      <c r="J179" s="20">
        <v>5.4491588191725743E-3</v>
      </c>
      <c r="K179" s="20">
        <v>0.86810919479420168</v>
      </c>
      <c r="L179" s="20">
        <v>1</v>
      </c>
      <c r="M179" s="20">
        <v>1.5624143413190066E-2</v>
      </c>
      <c r="N179" s="20">
        <v>8.354805109369004E-2</v>
      </c>
      <c r="O179" s="20">
        <v>4.7146538018748973E-3</v>
      </c>
      <c r="P179" s="20">
        <v>0.89611315169124495</v>
      </c>
      <c r="Q179" s="20">
        <v>1</v>
      </c>
      <c r="R179" s="20">
        <v>1.8484500574052813E-2</v>
      </c>
      <c r="S179" s="20">
        <v>7.0091848450057406E-2</v>
      </c>
      <c r="T179" s="20">
        <v>5.4535017221584384E-3</v>
      </c>
      <c r="U179" s="20">
        <v>0.90597014925373132</v>
      </c>
      <c r="V179" s="20">
        <v>1</v>
      </c>
      <c r="W179" s="20">
        <v>1.0892208797095411E-2</v>
      </c>
      <c r="X179" s="20">
        <v>4.1842747455508603E-2</v>
      </c>
      <c r="Y179" s="20">
        <v>7.0829117314445567E-3</v>
      </c>
      <c r="Z179" s="20">
        <v>0.94018213201595147</v>
      </c>
      <c r="AA179" s="20">
        <v>1</v>
      </c>
      <c r="AB179" s="20">
        <v>2.0010915044569765E-2</v>
      </c>
      <c r="AC179" s="20">
        <v>3.7838821175186464E-2</v>
      </c>
      <c r="AD179" s="20">
        <v>7.3373355163422471E-3</v>
      </c>
      <c r="AE179" s="20">
        <v>0.9348129282639015</v>
      </c>
      <c r="AF179" s="20">
        <v>1</v>
      </c>
      <c r="AG179" s="20">
        <v>2.5673249551166965E-2</v>
      </c>
      <c r="AH179" s="20">
        <v>3.7881508078994611E-2</v>
      </c>
      <c r="AI179" s="20">
        <v>8.1388390185517662E-3</v>
      </c>
      <c r="AJ179" s="20">
        <v>0.92830640335128667</v>
      </c>
      <c r="AK179" s="20">
        <v>1</v>
      </c>
    </row>
    <row r="180" spans="1:37">
      <c r="A180" s="26" t="s">
        <v>28</v>
      </c>
      <c r="B180" s="21">
        <v>1</v>
      </c>
      <c r="C180" s="21">
        <v>3.2693946402796374E-2</v>
      </c>
      <c r="D180" s="21">
        <v>0.23249221779733231</v>
      </c>
      <c r="E180" s="21">
        <v>2.5163904491939552E-2</v>
      </c>
      <c r="F180" s="21">
        <v>0.70964993130793175</v>
      </c>
      <c r="G180" s="21">
        <v>1</v>
      </c>
      <c r="H180" s="21">
        <v>2.9406239860653358E-2</v>
      </c>
      <c r="I180" s="21">
        <v>0.19694666917126316</v>
      </c>
      <c r="J180" s="21">
        <v>1.7725712529244011E-2</v>
      </c>
      <c r="K180" s="21">
        <v>0.75592137843883944</v>
      </c>
      <c r="L180" s="21">
        <v>1</v>
      </c>
      <c r="M180" s="21">
        <v>3.0741056823838986E-2</v>
      </c>
      <c r="N180" s="21">
        <v>0.17383187540004266</v>
      </c>
      <c r="O180" s="21">
        <v>1.4259298769646539E-2</v>
      </c>
      <c r="P180" s="21">
        <v>0.78116776900647178</v>
      </c>
      <c r="Q180" s="21">
        <v>1</v>
      </c>
      <c r="R180" s="21">
        <v>2.938992239426683E-2</v>
      </c>
      <c r="S180" s="21">
        <v>0.15251940143329248</v>
      </c>
      <c r="T180" s="21">
        <v>1.644944487765029E-2</v>
      </c>
      <c r="U180" s="21">
        <v>0.80164123129479037</v>
      </c>
      <c r="V180" s="21">
        <v>1</v>
      </c>
      <c r="W180" s="21">
        <v>1.5390746574562568E-2</v>
      </c>
      <c r="X180" s="21">
        <v>0.12010855125820777</v>
      </c>
      <c r="Y180" s="21">
        <v>1.518199415493225E-2</v>
      </c>
      <c r="Z180" s="21">
        <v>0.84931870801229736</v>
      </c>
      <c r="AA180" s="21">
        <v>1</v>
      </c>
      <c r="AB180" s="21">
        <v>2.6215089382603234E-2</v>
      </c>
      <c r="AC180" s="21">
        <v>0.10680221600319835</v>
      </c>
      <c r="AD180" s="21">
        <v>1.6353494393359605E-2</v>
      </c>
      <c r="AE180" s="21">
        <v>0.85062920022083877</v>
      </c>
      <c r="AF180" s="21">
        <v>1</v>
      </c>
      <c r="AG180" s="21">
        <v>3.3517886769942024E-2</v>
      </c>
      <c r="AH180" s="21">
        <v>0.10254832876610182</v>
      </c>
      <c r="AI180" s="21">
        <v>1.3496635162090114E-2</v>
      </c>
      <c r="AJ180" s="21">
        <v>0.85043714930186609</v>
      </c>
      <c r="AK180" s="21">
        <v>1</v>
      </c>
    </row>
    <row r="181" spans="1:37" ht="21">
      <c r="A181" s="35" t="s">
        <v>77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1:37" ht="21">
      <c r="A182" s="10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1:37" ht="21">
      <c r="A183" s="10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1:37">
      <c r="A184" s="95"/>
      <c r="B184" s="97">
        <v>2011</v>
      </c>
      <c r="C184" s="98"/>
      <c r="D184" s="98"/>
      <c r="E184" s="98"/>
      <c r="F184" s="98"/>
      <c r="G184" s="97">
        <v>2012</v>
      </c>
      <c r="H184" s="98"/>
      <c r="I184" s="98"/>
      <c r="J184" s="98"/>
      <c r="K184" s="98"/>
      <c r="L184" s="97">
        <v>2013</v>
      </c>
      <c r="M184" s="98"/>
      <c r="N184" s="98"/>
      <c r="O184" s="98"/>
      <c r="P184" s="98"/>
      <c r="Q184" s="97">
        <v>2014</v>
      </c>
      <c r="R184" s="98"/>
      <c r="S184" s="98"/>
      <c r="T184" s="98"/>
      <c r="U184" s="98"/>
      <c r="V184" s="97">
        <v>2015</v>
      </c>
      <c r="W184" s="98"/>
      <c r="X184" s="98"/>
      <c r="Y184" s="98"/>
      <c r="Z184" s="98"/>
      <c r="AA184" s="97">
        <v>2016</v>
      </c>
      <c r="AB184" s="98"/>
      <c r="AC184" s="98"/>
      <c r="AD184" s="98"/>
      <c r="AE184" s="98"/>
      <c r="AF184" s="97">
        <v>2017</v>
      </c>
      <c r="AG184" s="98"/>
      <c r="AH184" s="98"/>
      <c r="AI184" s="98"/>
      <c r="AJ184" s="98"/>
      <c r="AK184" s="67">
        <v>2018</v>
      </c>
    </row>
    <row r="185" spans="1:37" ht="45.75">
      <c r="A185" s="96"/>
      <c r="B185" s="27" t="s">
        <v>52</v>
      </c>
      <c r="C185" s="27" t="s">
        <v>78</v>
      </c>
      <c r="D185" s="27" t="s">
        <v>79</v>
      </c>
      <c r="E185" s="27" t="s">
        <v>80</v>
      </c>
      <c r="F185" s="27" t="s">
        <v>81</v>
      </c>
      <c r="G185" s="27" t="s">
        <v>52</v>
      </c>
      <c r="H185" s="27" t="s">
        <v>78</v>
      </c>
      <c r="I185" s="27" t="s">
        <v>79</v>
      </c>
      <c r="J185" s="27" t="s">
        <v>80</v>
      </c>
      <c r="K185" s="27" t="s">
        <v>81</v>
      </c>
      <c r="L185" s="27" t="s">
        <v>52</v>
      </c>
      <c r="M185" s="27" t="s">
        <v>78</v>
      </c>
      <c r="N185" s="27" t="s">
        <v>79</v>
      </c>
      <c r="O185" s="27" t="s">
        <v>80</v>
      </c>
      <c r="P185" s="27" t="s">
        <v>81</v>
      </c>
      <c r="Q185" s="27" t="s">
        <v>52</v>
      </c>
      <c r="R185" s="27" t="s">
        <v>78</v>
      </c>
      <c r="S185" s="27" t="s">
        <v>79</v>
      </c>
      <c r="T185" s="27" t="s">
        <v>80</v>
      </c>
      <c r="U185" s="27" t="s">
        <v>81</v>
      </c>
      <c r="V185" s="27" t="s">
        <v>52</v>
      </c>
      <c r="W185" s="27" t="s">
        <v>78</v>
      </c>
      <c r="X185" s="27" t="s">
        <v>79</v>
      </c>
      <c r="Y185" s="27" t="s">
        <v>80</v>
      </c>
      <c r="Z185" s="27" t="s">
        <v>81</v>
      </c>
      <c r="AA185" s="27" t="s">
        <v>52</v>
      </c>
      <c r="AB185" s="27" t="s">
        <v>78</v>
      </c>
      <c r="AC185" s="27" t="s">
        <v>79</v>
      </c>
      <c r="AD185" s="27" t="s">
        <v>80</v>
      </c>
      <c r="AE185" s="27" t="s">
        <v>81</v>
      </c>
      <c r="AF185" s="27" t="s">
        <v>52</v>
      </c>
      <c r="AG185" s="27" t="s">
        <v>78</v>
      </c>
      <c r="AH185" s="27" t="s">
        <v>79</v>
      </c>
      <c r="AI185" s="27" t="s">
        <v>80</v>
      </c>
      <c r="AJ185" s="27" t="s">
        <v>81</v>
      </c>
      <c r="AK185" s="27" t="s">
        <v>52</v>
      </c>
    </row>
    <row r="186" spans="1:37">
      <c r="A186" s="93" t="s">
        <v>25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</row>
    <row r="187" spans="1:37">
      <c r="A187" s="24" t="s">
        <v>22</v>
      </c>
      <c r="B187" s="23">
        <v>1</v>
      </c>
      <c r="C187" s="23">
        <v>5.261072030119885E-2</v>
      </c>
      <c r="D187" s="23">
        <v>0.25882024445385188</v>
      </c>
      <c r="E187" s="23">
        <v>4.5468056168541653E-2</v>
      </c>
      <c r="F187" s="23">
        <v>0.64310097907640762</v>
      </c>
      <c r="G187" s="23">
        <v>1</v>
      </c>
      <c r="H187" s="23">
        <v>4.3854319310911757E-2</v>
      </c>
      <c r="I187" s="23">
        <v>0.23264770006075985</v>
      </c>
      <c r="J187" s="23">
        <v>3.0505021623360377E-2</v>
      </c>
      <c r="K187" s="23">
        <v>0.69299295900496805</v>
      </c>
      <c r="L187" s="23">
        <v>1</v>
      </c>
      <c r="M187" s="23">
        <v>4.7083478229038932E-2</v>
      </c>
      <c r="N187" s="23">
        <v>0.217023262624229</v>
      </c>
      <c r="O187" s="23">
        <v>2.5751779929351903E-2</v>
      </c>
      <c r="P187" s="23">
        <v>0.71014147921738013</v>
      </c>
      <c r="Q187" s="23">
        <v>1</v>
      </c>
      <c r="R187" s="23">
        <v>4.8593106603629706E-2</v>
      </c>
      <c r="S187" s="23">
        <v>0.190216562452341</v>
      </c>
      <c r="T187" s="23">
        <v>2.6040872350160133E-2</v>
      </c>
      <c r="U187" s="23">
        <v>0.73514945859386915</v>
      </c>
      <c r="V187" s="23">
        <v>1</v>
      </c>
      <c r="W187" s="23">
        <v>2.5173058658807632E-2</v>
      </c>
      <c r="X187" s="23">
        <v>0.14729813086857332</v>
      </c>
      <c r="Y187" s="23">
        <v>2.5672407547022019E-2</v>
      </c>
      <c r="Z187" s="23">
        <v>0.80185640292559701</v>
      </c>
      <c r="AA187" s="23">
        <v>1</v>
      </c>
      <c r="AB187" s="23">
        <v>4.8309225957779513E-2</v>
      </c>
      <c r="AC187" s="23">
        <v>0.12428655199374511</v>
      </c>
      <c r="AD187" s="23">
        <v>2.1911649726348709E-2</v>
      </c>
      <c r="AE187" s="23">
        <v>0.80549257232212668</v>
      </c>
      <c r="AF187" s="23">
        <v>1</v>
      </c>
      <c r="AG187" s="23">
        <v>5.6826871606637609E-2</v>
      </c>
      <c r="AH187" s="23">
        <v>0.11184713619331652</v>
      </c>
      <c r="AI187" s="23">
        <v>1.9786648313833449E-2</v>
      </c>
      <c r="AJ187" s="23">
        <v>0.81153934388621241</v>
      </c>
      <c r="AK187" s="23">
        <v>1</v>
      </c>
    </row>
    <row r="188" spans="1:37">
      <c r="A188" s="25" t="s">
        <v>26</v>
      </c>
      <c r="B188" s="20">
        <v>1</v>
      </c>
      <c r="C188" s="20">
        <v>4.8520931004439279E-2</v>
      </c>
      <c r="D188" s="20">
        <v>0.25198108119321244</v>
      </c>
      <c r="E188" s="20">
        <v>4.2380616520765052E-2</v>
      </c>
      <c r="F188" s="20">
        <v>0.65711737128158321</v>
      </c>
      <c r="G188" s="20">
        <v>1</v>
      </c>
      <c r="H188" s="20">
        <v>4.0604895981284986E-2</v>
      </c>
      <c r="I188" s="20">
        <v>0.209583089648258</v>
      </c>
      <c r="J188" s="20">
        <v>2.8615590274876763E-2</v>
      </c>
      <c r="K188" s="20">
        <v>0.72119642409558027</v>
      </c>
      <c r="L188" s="20">
        <v>1</v>
      </c>
      <c r="M188" s="20">
        <v>4.6493647609495155E-2</v>
      </c>
      <c r="N188" s="20">
        <v>0.19811517886994318</v>
      </c>
      <c r="O188" s="20">
        <v>2.3696088264794381E-2</v>
      </c>
      <c r="P188" s="20">
        <v>0.73169508525576732</v>
      </c>
      <c r="Q188" s="20">
        <v>1</v>
      </c>
      <c r="R188" s="20">
        <v>4.9557446444605975E-2</v>
      </c>
      <c r="S188" s="20">
        <v>0.17691452516355241</v>
      </c>
      <c r="T188" s="20">
        <v>2.2426989353059392E-2</v>
      </c>
      <c r="U188" s="20">
        <v>0.75110103903878223</v>
      </c>
      <c r="V188" s="20">
        <v>1</v>
      </c>
      <c r="W188" s="20">
        <v>2.6513601412910034E-2</v>
      </c>
      <c r="X188" s="20">
        <v>0.14885093368368907</v>
      </c>
      <c r="Y188" s="20">
        <v>2.3218247216179544E-2</v>
      </c>
      <c r="Z188" s="20">
        <v>0.80141721768722129</v>
      </c>
      <c r="AA188" s="20">
        <v>1</v>
      </c>
      <c r="AB188" s="20">
        <v>5.7821614169052925E-2</v>
      </c>
      <c r="AC188" s="20">
        <v>0.12875172340651184</v>
      </c>
      <c r="AD188" s="20">
        <v>1.8877929791070103E-2</v>
      </c>
      <c r="AE188" s="20">
        <v>0.79454873263336512</v>
      </c>
      <c r="AF188" s="20">
        <v>1</v>
      </c>
      <c r="AG188" s="20">
        <v>6.4827211112040831E-2</v>
      </c>
      <c r="AH188" s="20">
        <v>0.11239645217973392</v>
      </c>
      <c r="AI188" s="20">
        <v>1.7822776336708226E-2</v>
      </c>
      <c r="AJ188" s="20">
        <v>0.804953560371517</v>
      </c>
      <c r="AK188" s="20">
        <v>1</v>
      </c>
    </row>
    <row r="189" spans="1:37">
      <c r="A189" s="25" t="s">
        <v>27</v>
      </c>
      <c r="B189" s="20">
        <v>1</v>
      </c>
      <c r="C189" s="20">
        <v>5.2812479344305635E-2</v>
      </c>
      <c r="D189" s="20">
        <v>0.17991936016921145</v>
      </c>
      <c r="E189" s="20">
        <v>8.130081300813009E-3</v>
      </c>
      <c r="F189" s="20">
        <v>0.75913807918566989</v>
      </c>
      <c r="G189" s="20">
        <v>1</v>
      </c>
      <c r="H189" s="20">
        <v>4.016941301038978E-2</v>
      </c>
      <c r="I189" s="20">
        <v>0.14883197670571108</v>
      </c>
      <c r="J189" s="20">
        <v>1.0919197935278936E-2</v>
      </c>
      <c r="K189" s="20">
        <v>0.80007941234862023</v>
      </c>
      <c r="L189" s="20">
        <v>1</v>
      </c>
      <c r="M189" s="20">
        <v>3.6104056558446014E-2</v>
      </c>
      <c r="N189" s="20">
        <v>0.12663875351774315</v>
      </c>
      <c r="O189" s="20">
        <v>8.2366668954629695E-3</v>
      </c>
      <c r="P189" s="20">
        <v>0.82902052302834783</v>
      </c>
      <c r="Q189" s="20">
        <v>1</v>
      </c>
      <c r="R189" s="20">
        <v>3.5260323159784557E-2</v>
      </c>
      <c r="S189" s="20">
        <v>0.10341113105924596</v>
      </c>
      <c r="T189" s="20">
        <v>8.9766606822262122E-3</v>
      </c>
      <c r="U189" s="20">
        <v>0.85235188509874327</v>
      </c>
      <c r="V189" s="20">
        <v>1</v>
      </c>
      <c r="W189" s="20">
        <v>1.725703905540418E-2</v>
      </c>
      <c r="X189" s="20">
        <v>3.9812291855888589E-2</v>
      </c>
      <c r="Y189" s="20">
        <v>1.2564335452618831E-2</v>
      </c>
      <c r="Z189" s="20">
        <v>0.93036633363608845</v>
      </c>
      <c r="AA189" s="20">
        <v>1</v>
      </c>
      <c r="AB189" s="20">
        <v>3.1909973793741331E-2</v>
      </c>
      <c r="AC189" s="20">
        <v>3.5609680900262064E-2</v>
      </c>
      <c r="AD189" s="20">
        <v>1.0790812394018807E-2</v>
      </c>
      <c r="AE189" s="20">
        <v>0.92168953291197775</v>
      </c>
      <c r="AF189" s="20">
        <v>1</v>
      </c>
      <c r="AG189" s="20">
        <v>3.9146991622239148E-2</v>
      </c>
      <c r="AH189" s="20">
        <v>3.2749428789032753E-2</v>
      </c>
      <c r="AI189" s="20">
        <v>1.0586443259710587E-2</v>
      </c>
      <c r="AJ189" s="20">
        <v>0.91751713632901755</v>
      </c>
      <c r="AK189" s="20">
        <v>1</v>
      </c>
    </row>
    <row r="190" spans="1:37">
      <c r="A190" s="26" t="s">
        <v>28</v>
      </c>
      <c r="B190" s="21">
        <v>1</v>
      </c>
      <c r="C190" s="21">
        <v>5.6680926019124306E-2</v>
      </c>
      <c r="D190" s="21">
        <v>0.29076497232008053</v>
      </c>
      <c r="E190" s="21">
        <v>6.0434490857238718E-2</v>
      </c>
      <c r="F190" s="21">
        <v>0.59211961080355646</v>
      </c>
      <c r="G190" s="21">
        <v>1</v>
      </c>
      <c r="H190" s="21">
        <v>4.8171840830591263E-2</v>
      </c>
      <c r="I190" s="21">
        <v>0.28110118743485457</v>
      </c>
      <c r="J190" s="21">
        <v>3.8402583335036482E-2</v>
      </c>
      <c r="K190" s="21">
        <v>0.63232438839951766</v>
      </c>
      <c r="L190" s="21">
        <v>1</v>
      </c>
      <c r="M190" s="21">
        <v>5.1100343657281909E-2</v>
      </c>
      <c r="N190" s="21">
        <v>0.26444534568507333</v>
      </c>
      <c r="O190" s="21">
        <v>3.3298469551111015E-2</v>
      </c>
      <c r="P190" s="21">
        <v>0.65115584110653379</v>
      </c>
      <c r="Q190" s="21">
        <v>1</v>
      </c>
      <c r="R190" s="21">
        <v>5.1772103227557507E-2</v>
      </c>
      <c r="S190" s="21">
        <v>0.23162870648904169</v>
      </c>
      <c r="T190" s="21">
        <v>3.5238504512247526E-2</v>
      </c>
      <c r="U190" s="21">
        <v>0.68136068577115327</v>
      </c>
      <c r="V190" s="21">
        <v>1</v>
      </c>
      <c r="W190" s="21">
        <v>2.6169631930716371E-2</v>
      </c>
      <c r="X190" s="21">
        <v>0.17902193354043114</v>
      </c>
      <c r="Y190" s="21">
        <v>3.2429633813423703E-2</v>
      </c>
      <c r="Z190" s="21">
        <v>0.76237880071542874</v>
      </c>
      <c r="AA190" s="21">
        <v>1</v>
      </c>
      <c r="AB190" s="21">
        <v>4.272410606383735E-2</v>
      </c>
      <c r="AC190" s="21">
        <v>0.14656050804483306</v>
      </c>
      <c r="AD190" s="21">
        <v>2.8719698585341579E-2</v>
      </c>
      <c r="AE190" s="21">
        <v>0.78199568730598801</v>
      </c>
      <c r="AF190" s="21">
        <v>1</v>
      </c>
      <c r="AG190" s="21">
        <v>5.3385833981960534E-2</v>
      </c>
      <c r="AH190" s="21">
        <v>0.13502129023396364</v>
      </c>
      <c r="AI190" s="21">
        <v>2.4701249942768188E-2</v>
      </c>
      <c r="AJ190" s="21">
        <v>0.78689162584130767</v>
      </c>
      <c r="AK190" s="21">
        <v>1</v>
      </c>
    </row>
    <row r="191" spans="1:37">
      <c r="A191" s="35" t="s">
        <v>77</v>
      </c>
    </row>
  </sheetData>
  <mergeCells count="69">
    <mergeCell ref="T100:V100"/>
    <mergeCell ref="W100:Y100"/>
    <mergeCell ref="Z100:AB100"/>
    <mergeCell ref="N7:P7"/>
    <mergeCell ref="Q7:S7"/>
    <mergeCell ref="Q53:S53"/>
    <mergeCell ref="T53:V53"/>
    <mergeCell ref="W53:Y53"/>
    <mergeCell ref="T7:V7"/>
    <mergeCell ref="W7:Y7"/>
    <mergeCell ref="K53:M53"/>
    <mergeCell ref="N53:P53"/>
    <mergeCell ref="AF7:AH7"/>
    <mergeCell ref="AI7:AK7"/>
    <mergeCell ref="AF53:AH53"/>
    <mergeCell ref="AI53:AK53"/>
    <mergeCell ref="V174:Z174"/>
    <mergeCell ref="AA174:AE174"/>
    <mergeCell ref="A102:M102"/>
    <mergeCell ref="A112:AK112"/>
    <mergeCell ref="A122:AK122"/>
    <mergeCell ref="Z7:AB7"/>
    <mergeCell ref="AC7:AE7"/>
    <mergeCell ref="Z53:AB53"/>
    <mergeCell ref="AC53:AE53"/>
    <mergeCell ref="M39:N39"/>
    <mergeCell ref="A19:AK19"/>
    <mergeCell ref="A29:AK29"/>
    <mergeCell ref="Z39:AK39"/>
    <mergeCell ref="B7:D7"/>
    <mergeCell ref="A9:M9"/>
    <mergeCell ref="E7:G7"/>
    <mergeCell ref="H7:J7"/>
    <mergeCell ref="K7:M7"/>
    <mergeCell ref="B53:D53"/>
    <mergeCell ref="E53:G53"/>
    <mergeCell ref="H53:J53"/>
    <mergeCell ref="A186:AK186"/>
    <mergeCell ref="A174:A175"/>
    <mergeCell ref="A184:A185"/>
    <mergeCell ref="B184:F184"/>
    <mergeCell ref="G184:K184"/>
    <mergeCell ref="L184:P184"/>
    <mergeCell ref="Q184:U184"/>
    <mergeCell ref="V184:Z184"/>
    <mergeCell ref="AA184:AE184"/>
    <mergeCell ref="AF184:AJ184"/>
    <mergeCell ref="L174:P174"/>
    <mergeCell ref="Q174:U174"/>
    <mergeCell ref="A176:AK176"/>
    <mergeCell ref="AF174:AJ174"/>
    <mergeCell ref="B174:F174"/>
    <mergeCell ref="G174:K174"/>
    <mergeCell ref="M132:N132"/>
    <mergeCell ref="Z132:AK132"/>
    <mergeCell ref="A55:M55"/>
    <mergeCell ref="A65:AK65"/>
    <mergeCell ref="A75:AK75"/>
    <mergeCell ref="M85:N85"/>
    <mergeCell ref="Z85:AK85"/>
    <mergeCell ref="B100:D100"/>
    <mergeCell ref="E100:G100"/>
    <mergeCell ref="H100:J100"/>
    <mergeCell ref="K100:M100"/>
    <mergeCell ref="AC100:AE100"/>
    <mergeCell ref="AF100:AH100"/>
    <mergeCell ref="AI100:AK100"/>
    <mergeCell ref="N100:P100"/>
    <mergeCell ref="Q100:S100"/>
  </mergeCells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P106"/>
  <sheetViews>
    <sheetView topLeftCell="A84" zoomScale="107" workbookViewId="0">
      <selection activeCell="B77" sqref="B77"/>
    </sheetView>
  </sheetViews>
  <sheetFormatPr defaultColWidth="10.875" defaultRowHeight="15"/>
  <cols>
    <col min="1" max="1" width="19.125" style="5" customWidth="1"/>
    <col min="2" max="2" width="11.625" style="5" customWidth="1"/>
    <col min="3" max="16384" width="10.875" style="5"/>
  </cols>
  <sheetData>
    <row r="1" spans="1:16370" ht="28.5">
      <c r="A1" s="13" t="s">
        <v>0</v>
      </c>
      <c r="B1" s="8"/>
      <c r="C1" s="8"/>
      <c r="D1" s="8"/>
      <c r="E1" s="9"/>
    </row>
    <row r="2" spans="1:16370" ht="23.25">
      <c r="A2" s="8" t="s">
        <v>82</v>
      </c>
      <c r="B2" s="9"/>
      <c r="C2" s="9"/>
      <c r="D2" s="9"/>
      <c r="E2" s="9"/>
      <c r="F2" s="9"/>
      <c r="G2" s="9"/>
      <c r="H2" s="9"/>
    </row>
    <row r="5" spans="1:16370" ht="21">
      <c r="A5" s="6" t="s">
        <v>83</v>
      </c>
      <c r="B5" s="6"/>
      <c r="C5" s="6"/>
      <c r="D5" s="6"/>
      <c r="E5" s="6"/>
    </row>
    <row r="6" spans="1:16370" ht="21">
      <c r="A6" s="6"/>
      <c r="B6" s="6"/>
      <c r="C6" s="6"/>
      <c r="D6" s="6"/>
      <c r="E6" s="6"/>
    </row>
    <row r="7" spans="1:16370" s="15" customFormat="1" ht="15.75">
      <c r="A7" s="36"/>
      <c r="B7" s="99" t="s">
        <v>84</v>
      </c>
      <c r="C7" s="99"/>
      <c r="D7" s="99"/>
      <c r="E7" s="99" t="s">
        <v>55</v>
      </c>
      <c r="F7" s="99"/>
      <c r="G7" s="99"/>
      <c r="H7" s="99" t="s">
        <v>56</v>
      </c>
      <c r="I7" s="99"/>
      <c r="J7" s="99"/>
      <c r="K7" s="99" t="s">
        <v>57</v>
      </c>
      <c r="L7" s="99"/>
      <c r="M7" s="99"/>
      <c r="N7" s="99" t="s">
        <v>58</v>
      </c>
      <c r="O7" s="99"/>
      <c r="P7" s="99"/>
      <c r="Q7" s="99" t="s">
        <v>59</v>
      </c>
      <c r="R7" s="99"/>
      <c r="S7" s="99"/>
      <c r="T7" s="99" t="s">
        <v>60</v>
      </c>
      <c r="U7" s="99"/>
      <c r="V7" s="99"/>
      <c r="W7" s="99" t="s">
        <v>61</v>
      </c>
      <c r="X7" s="99"/>
      <c r="Y7" s="99"/>
      <c r="Z7" s="99" t="s">
        <v>62</v>
      </c>
      <c r="AA7" s="99"/>
      <c r="AB7" s="99"/>
      <c r="AC7" s="99" t="s">
        <v>63</v>
      </c>
      <c r="AD7" s="99"/>
      <c r="AE7" s="99"/>
      <c r="AF7" s="99" t="s">
        <v>64</v>
      </c>
      <c r="AG7" s="99"/>
      <c r="AH7" s="99"/>
      <c r="AI7" s="99" t="s">
        <v>65</v>
      </c>
      <c r="AJ7" s="99"/>
      <c r="AK7" s="99"/>
    </row>
    <row r="8" spans="1:16370" s="15" customFormat="1" ht="15.75">
      <c r="A8" s="36" t="s">
        <v>36</v>
      </c>
      <c r="B8" s="52" t="s">
        <v>23</v>
      </c>
      <c r="C8" s="52" t="s">
        <v>24</v>
      </c>
      <c r="D8" s="52" t="s">
        <v>25</v>
      </c>
      <c r="E8" s="52" t="s">
        <v>23</v>
      </c>
      <c r="F8" s="52" t="s">
        <v>24</v>
      </c>
      <c r="G8" s="52" t="s">
        <v>25</v>
      </c>
      <c r="H8" s="52" t="s">
        <v>23</v>
      </c>
      <c r="I8" s="52" t="s">
        <v>24</v>
      </c>
      <c r="J8" s="52" t="s">
        <v>25</v>
      </c>
      <c r="K8" s="52" t="s">
        <v>23</v>
      </c>
      <c r="L8" s="52" t="s">
        <v>24</v>
      </c>
      <c r="M8" s="52" t="s">
        <v>25</v>
      </c>
      <c r="N8" s="52" t="s">
        <v>23</v>
      </c>
      <c r="O8" s="52" t="s">
        <v>24</v>
      </c>
      <c r="P8" s="52" t="s">
        <v>25</v>
      </c>
      <c r="Q8" s="52" t="s">
        <v>23</v>
      </c>
      <c r="R8" s="52" t="s">
        <v>24</v>
      </c>
      <c r="S8" s="52" t="s">
        <v>25</v>
      </c>
      <c r="T8" s="52" t="s">
        <v>23</v>
      </c>
      <c r="U8" s="52" t="s">
        <v>24</v>
      </c>
      <c r="V8" s="52" t="s">
        <v>25</v>
      </c>
      <c r="W8" s="52" t="s">
        <v>23</v>
      </c>
      <c r="X8" s="52" t="s">
        <v>24</v>
      </c>
      <c r="Y8" s="52" t="s">
        <v>25</v>
      </c>
      <c r="Z8" s="52" t="s">
        <v>23</v>
      </c>
      <c r="AA8" s="52" t="s">
        <v>24</v>
      </c>
      <c r="AB8" s="52" t="s">
        <v>25</v>
      </c>
      <c r="AC8" s="52" t="s">
        <v>23</v>
      </c>
      <c r="AD8" s="52" t="s">
        <v>24</v>
      </c>
      <c r="AE8" s="52" t="s">
        <v>25</v>
      </c>
      <c r="AF8" s="52" t="s">
        <v>23</v>
      </c>
      <c r="AG8" s="52" t="s">
        <v>24</v>
      </c>
      <c r="AH8" s="52" t="s">
        <v>25</v>
      </c>
      <c r="AI8" s="52" t="s">
        <v>23</v>
      </c>
      <c r="AJ8" s="52" t="s">
        <v>24</v>
      </c>
      <c r="AK8" s="52" t="s">
        <v>25</v>
      </c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</row>
    <row r="9" spans="1:16370" s="59" customFormat="1" ht="15.75">
      <c r="A9" s="60" t="s">
        <v>22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</row>
    <row r="10" spans="1:16370" s="15" customFormat="1">
      <c r="A10" s="53" t="s">
        <v>66</v>
      </c>
      <c r="B10" s="54">
        <v>241786</v>
      </c>
      <c r="C10" s="54">
        <v>132496</v>
      </c>
      <c r="D10" s="54">
        <v>109290</v>
      </c>
      <c r="E10" s="54">
        <v>233709</v>
      </c>
      <c r="F10" s="54">
        <v>128469</v>
      </c>
      <c r="G10" s="54">
        <v>105240</v>
      </c>
      <c r="H10" s="54">
        <v>228992</v>
      </c>
      <c r="I10" s="54">
        <v>126536</v>
      </c>
      <c r="J10" s="54">
        <v>102456</v>
      </c>
      <c r="K10" s="54">
        <v>229269</v>
      </c>
      <c r="L10" s="54">
        <v>126494</v>
      </c>
      <c r="M10" s="54">
        <v>102775</v>
      </c>
      <c r="N10" s="54">
        <v>234041</v>
      </c>
      <c r="O10" s="54">
        <v>128799</v>
      </c>
      <c r="P10" s="54">
        <v>105242</v>
      </c>
      <c r="Q10" s="54">
        <v>239160</v>
      </c>
      <c r="R10" s="54">
        <v>131129</v>
      </c>
      <c r="S10" s="54">
        <v>108031</v>
      </c>
      <c r="T10" s="54">
        <v>247848</v>
      </c>
      <c r="U10" s="54">
        <v>135080</v>
      </c>
      <c r="V10" s="54">
        <v>112768</v>
      </c>
      <c r="W10" s="54">
        <v>251801</v>
      </c>
      <c r="X10" s="54">
        <v>136750</v>
      </c>
      <c r="Y10" s="54">
        <v>115051</v>
      </c>
      <c r="Z10" s="54">
        <v>268184</v>
      </c>
      <c r="AA10" s="54">
        <v>143938</v>
      </c>
      <c r="AB10" s="54">
        <v>124246</v>
      </c>
      <c r="AC10" s="54">
        <v>328834</v>
      </c>
      <c r="AD10" s="54">
        <v>170092</v>
      </c>
      <c r="AE10" s="54">
        <v>158742</v>
      </c>
      <c r="AF10" s="54">
        <v>370792</v>
      </c>
      <c r="AG10" s="54">
        <v>190727</v>
      </c>
      <c r="AH10" s="54">
        <v>180065</v>
      </c>
      <c r="AI10" s="54">
        <v>422910</v>
      </c>
      <c r="AJ10" s="54">
        <v>216963</v>
      </c>
      <c r="AK10" s="54">
        <v>205947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</row>
    <row r="11" spans="1:16370" s="15" customFormat="1">
      <c r="A11" s="55" t="s">
        <v>85</v>
      </c>
      <c r="B11" s="56">
        <v>49876</v>
      </c>
      <c r="C11" s="56">
        <v>26276</v>
      </c>
      <c r="D11" s="56">
        <v>23600</v>
      </c>
      <c r="E11" s="56">
        <v>47622</v>
      </c>
      <c r="F11" s="56">
        <v>25092</v>
      </c>
      <c r="G11" s="56">
        <v>22530</v>
      </c>
      <c r="H11" s="56">
        <v>45522</v>
      </c>
      <c r="I11" s="56">
        <v>23980</v>
      </c>
      <c r="J11" s="56">
        <v>21542</v>
      </c>
      <c r="K11" s="56">
        <v>45418</v>
      </c>
      <c r="L11" s="56">
        <v>23893</v>
      </c>
      <c r="M11" s="56">
        <v>21525</v>
      </c>
      <c r="N11" s="56">
        <v>46485</v>
      </c>
      <c r="O11" s="56">
        <v>24392</v>
      </c>
      <c r="P11" s="56">
        <v>22093</v>
      </c>
      <c r="Q11" s="56">
        <v>47789</v>
      </c>
      <c r="R11" s="56">
        <v>25104</v>
      </c>
      <c r="S11" s="56">
        <v>22685</v>
      </c>
      <c r="T11" s="56">
        <v>49767</v>
      </c>
      <c r="U11" s="56">
        <v>25998</v>
      </c>
      <c r="V11" s="56">
        <v>23769</v>
      </c>
      <c r="W11" s="56">
        <v>49494</v>
      </c>
      <c r="X11" s="56">
        <v>25845</v>
      </c>
      <c r="Y11" s="56">
        <v>23649</v>
      </c>
      <c r="Z11" s="56">
        <v>52350</v>
      </c>
      <c r="AA11" s="56">
        <v>27347</v>
      </c>
      <c r="AB11" s="56">
        <v>25003</v>
      </c>
      <c r="AC11" s="56">
        <v>63490</v>
      </c>
      <c r="AD11" s="56">
        <v>33032</v>
      </c>
      <c r="AE11" s="56">
        <v>30458</v>
      </c>
      <c r="AF11" s="56">
        <v>65850</v>
      </c>
      <c r="AG11" s="56">
        <v>34166</v>
      </c>
      <c r="AH11" s="56">
        <v>31684</v>
      </c>
      <c r="AI11" s="56">
        <v>70457</v>
      </c>
      <c r="AJ11" s="56">
        <v>36480</v>
      </c>
      <c r="AK11" s="56">
        <v>33977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</row>
    <row r="12" spans="1:16370" s="15" customFormat="1" ht="15.95" customHeight="1">
      <c r="A12" s="55" t="s">
        <v>86</v>
      </c>
      <c r="B12" s="56">
        <v>188278</v>
      </c>
      <c r="C12" s="56">
        <v>104572</v>
      </c>
      <c r="D12" s="56">
        <v>83706</v>
      </c>
      <c r="E12" s="56">
        <v>182067</v>
      </c>
      <c r="F12" s="56">
        <v>101499</v>
      </c>
      <c r="G12" s="56">
        <v>80568</v>
      </c>
      <c r="H12" s="56">
        <v>178998</v>
      </c>
      <c r="I12" s="56">
        <v>100429</v>
      </c>
      <c r="J12" s="56">
        <v>78569</v>
      </c>
      <c r="K12" s="56">
        <v>178628</v>
      </c>
      <c r="L12" s="56">
        <v>100079</v>
      </c>
      <c r="M12" s="56">
        <v>78549</v>
      </c>
      <c r="N12" s="56">
        <v>181501</v>
      </c>
      <c r="O12" s="56">
        <v>101433</v>
      </c>
      <c r="P12" s="56">
        <v>80068</v>
      </c>
      <c r="Q12" s="56">
        <v>184315</v>
      </c>
      <c r="R12" s="56">
        <v>102484</v>
      </c>
      <c r="S12" s="56">
        <v>81831</v>
      </c>
      <c r="T12" s="56">
        <v>189829</v>
      </c>
      <c r="U12" s="56">
        <v>104895</v>
      </c>
      <c r="V12" s="56">
        <v>84934</v>
      </c>
      <c r="W12" s="56">
        <v>192785</v>
      </c>
      <c r="X12" s="56">
        <v>105975</v>
      </c>
      <c r="Y12" s="56">
        <v>86810</v>
      </c>
      <c r="Z12" s="56">
        <v>204301</v>
      </c>
      <c r="AA12" s="56">
        <v>110642</v>
      </c>
      <c r="AB12" s="56">
        <v>93659</v>
      </c>
      <c r="AC12" s="56">
        <v>248478</v>
      </c>
      <c r="AD12" s="56">
        <v>129001</v>
      </c>
      <c r="AE12" s="56">
        <v>119477</v>
      </c>
      <c r="AF12" s="56">
        <v>282892</v>
      </c>
      <c r="AG12" s="56">
        <v>146337</v>
      </c>
      <c r="AH12" s="56">
        <v>136555</v>
      </c>
      <c r="AI12" s="56">
        <v>324648</v>
      </c>
      <c r="AJ12" s="56">
        <v>167792</v>
      </c>
      <c r="AK12" s="56">
        <v>156856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</row>
    <row r="13" spans="1:16370" s="15" customFormat="1">
      <c r="A13" s="55" t="s">
        <v>87</v>
      </c>
      <c r="B13" s="56">
        <v>3632</v>
      </c>
      <c r="C13" s="56">
        <v>1648</v>
      </c>
      <c r="D13" s="56">
        <v>1984</v>
      </c>
      <c r="E13" s="56">
        <v>4020</v>
      </c>
      <c r="F13" s="56">
        <v>1878</v>
      </c>
      <c r="G13" s="56">
        <v>2142</v>
      </c>
      <c r="H13" s="56">
        <v>4472</v>
      </c>
      <c r="I13" s="56">
        <v>2127</v>
      </c>
      <c r="J13" s="56">
        <v>2345</v>
      </c>
      <c r="K13" s="56">
        <v>5223</v>
      </c>
      <c r="L13" s="56">
        <v>2522</v>
      </c>
      <c r="M13" s="56">
        <v>2701</v>
      </c>
      <c r="N13" s="56">
        <v>6055</v>
      </c>
      <c r="O13" s="56">
        <v>2974</v>
      </c>
      <c r="P13" s="56">
        <v>3081</v>
      </c>
      <c r="Q13" s="56">
        <v>7056</v>
      </c>
      <c r="R13" s="56">
        <v>3541</v>
      </c>
      <c r="S13" s="56">
        <v>3515</v>
      </c>
      <c r="T13" s="56">
        <v>8252</v>
      </c>
      <c r="U13" s="56">
        <v>4187</v>
      </c>
      <c r="V13" s="56">
        <v>4065</v>
      </c>
      <c r="W13" s="56">
        <v>9522</v>
      </c>
      <c r="X13" s="56">
        <v>4930</v>
      </c>
      <c r="Y13" s="56">
        <v>4592</v>
      </c>
      <c r="Z13" s="56">
        <v>11533</v>
      </c>
      <c r="AA13" s="56">
        <v>5949</v>
      </c>
      <c r="AB13" s="56">
        <v>5584</v>
      </c>
      <c r="AC13" s="56">
        <v>16866</v>
      </c>
      <c r="AD13" s="56">
        <v>8059</v>
      </c>
      <c r="AE13" s="56">
        <v>8807</v>
      </c>
      <c r="AF13" s="56">
        <v>22050</v>
      </c>
      <c r="AG13" s="56">
        <v>10224</v>
      </c>
      <c r="AH13" s="56">
        <v>11826</v>
      </c>
      <c r="AI13" s="56">
        <v>27805</v>
      </c>
      <c r="AJ13" s="56">
        <v>12691</v>
      </c>
      <c r="AK13" s="56">
        <v>15114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</row>
    <row r="14" spans="1:16370" s="15" customFormat="1" ht="15.75">
      <c r="A14" s="60" t="s">
        <v>26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</row>
    <row r="15" spans="1:16370" s="15" customFormat="1">
      <c r="A15" s="53" t="s">
        <v>66</v>
      </c>
      <c r="B15" s="54">
        <v>105893</v>
      </c>
      <c r="C15" s="54">
        <v>58247</v>
      </c>
      <c r="D15" s="54">
        <v>47646</v>
      </c>
      <c r="E15" s="54">
        <v>103963</v>
      </c>
      <c r="F15" s="54">
        <v>57172</v>
      </c>
      <c r="G15" s="54">
        <v>46791</v>
      </c>
      <c r="H15" s="54">
        <v>103350</v>
      </c>
      <c r="I15" s="54">
        <v>56912</v>
      </c>
      <c r="J15" s="54">
        <v>46438</v>
      </c>
      <c r="K15" s="54">
        <v>104471</v>
      </c>
      <c r="L15" s="54">
        <v>57222</v>
      </c>
      <c r="M15" s="54">
        <v>47249</v>
      </c>
      <c r="N15" s="54">
        <v>106039</v>
      </c>
      <c r="O15" s="54">
        <v>58037</v>
      </c>
      <c r="P15" s="54">
        <v>48002</v>
      </c>
      <c r="Q15" s="54">
        <v>109305</v>
      </c>
      <c r="R15" s="54">
        <v>59535</v>
      </c>
      <c r="S15" s="54">
        <v>49770</v>
      </c>
      <c r="T15" s="54">
        <v>113154</v>
      </c>
      <c r="U15" s="54">
        <v>61174</v>
      </c>
      <c r="V15" s="54">
        <v>51980</v>
      </c>
      <c r="W15" s="54">
        <v>114768</v>
      </c>
      <c r="X15" s="54">
        <v>61776</v>
      </c>
      <c r="Y15" s="54">
        <v>52992</v>
      </c>
      <c r="Z15" s="54">
        <v>123281</v>
      </c>
      <c r="AA15" s="54">
        <v>65530</v>
      </c>
      <c r="AB15" s="54">
        <v>57751</v>
      </c>
      <c r="AC15" s="54">
        <v>156641</v>
      </c>
      <c r="AD15" s="54">
        <v>79706</v>
      </c>
      <c r="AE15" s="54">
        <v>76935</v>
      </c>
      <c r="AF15" s="54">
        <v>176799</v>
      </c>
      <c r="AG15" s="54">
        <v>89965</v>
      </c>
      <c r="AH15" s="54">
        <v>86834</v>
      </c>
      <c r="AI15" s="54">
        <v>202059</v>
      </c>
      <c r="AJ15" s="54">
        <v>102617</v>
      </c>
      <c r="AK15" s="54">
        <v>99442</v>
      </c>
    </row>
    <row r="16" spans="1:16370" s="15" customFormat="1">
      <c r="A16" s="55" t="s">
        <v>85</v>
      </c>
      <c r="B16" s="56">
        <v>21227</v>
      </c>
      <c r="C16" s="56">
        <v>11109</v>
      </c>
      <c r="D16" s="56">
        <v>10118</v>
      </c>
      <c r="E16" s="56">
        <v>21013</v>
      </c>
      <c r="F16" s="56">
        <v>11015</v>
      </c>
      <c r="G16" s="56">
        <v>9998</v>
      </c>
      <c r="H16" s="56">
        <v>20626</v>
      </c>
      <c r="I16" s="56">
        <v>10791</v>
      </c>
      <c r="J16" s="56">
        <v>9835</v>
      </c>
      <c r="K16" s="56">
        <v>21079</v>
      </c>
      <c r="L16" s="56">
        <v>11021</v>
      </c>
      <c r="M16" s="56">
        <v>10058</v>
      </c>
      <c r="N16" s="56">
        <v>21276</v>
      </c>
      <c r="O16" s="56">
        <v>11121</v>
      </c>
      <c r="P16" s="56">
        <v>10155</v>
      </c>
      <c r="Q16" s="56">
        <v>22149</v>
      </c>
      <c r="R16" s="56">
        <v>11555</v>
      </c>
      <c r="S16" s="56">
        <v>10594</v>
      </c>
      <c r="T16" s="56">
        <v>23006</v>
      </c>
      <c r="U16" s="56">
        <v>11939</v>
      </c>
      <c r="V16" s="56">
        <v>11067</v>
      </c>
      <c r="W16" s="56">
        <v>22992</v>
      </c>
      <c r="X16" s="56">
        <v>11892</v>
      </c>
      <c r="Y16" s="56">
        <v>11100</v>
      </c>
      <c r="Z16" s="56">
        <v>24581</v>
      </c>
      <c r="AA16" s="56">
        <v>12621</v>
      </c>
      <c r="AB16" s="56">
        <v>11960</v>
      </c>
      <c r="AC16" s="56">
        <v>31990</v>
      </c>
      <c r="AD16" s="56">
        <v>16517</v>
      </c>
      <c r="AE16" s="56">
        <v>15473</v>
      </c>
      <c r="AF16" s="56">
        <v>33119</v>
      </c>
      <c r="AG16" s="56">
        <v>17129</v>
      </c>
      <c r="AH16" s="56">
        <v>15990</v>
      </c>
      <c r="AI16" s="56">
        <v>34806</v>
      </c>
      <c r="AJ16" s="56">
        <v>17928</v>
      </c>
      <c r="AK16" s="56">
        <v>16878</v>
      </c>
    </row>
    <row r="17" spans="1:16370" s="15" customFormat="1" ht="18" customHeight="1">
      <c r="A17" s="55" t="s">
        <v>86</v>
      </c>
      <c r="B17" s="56">
        <v>82846</v>
      </c>
      <c r="C17" s="56">
        <v>46285</v>
      </c>
      <c r="D17" s="56">
        <v>36561</v>
      </c>
      <c r="E17" s="56">
        <v>80898</v>
      </c>
      <c r="F17" s="56">
        <v>45161</v>
      </c>
      <c r="G17" s="56">
        <v>35737</v>
      </c>
      <c r="H17" s="56">
        <v>80434</v>
      </c>
      <c r="I17" s="56">
        <v>45004</v>
      </c>
      <c r="J17" s="56">
        <v>35430</v>
      </c>
      <c r="K17" s="56">
        <v>80705</v>
      </c>
      <c r="L17" s="56">
        <v>44874</v>
      </c>
      <c r="M17" s="56">
        <v>35831</v>
      </c>
      <c r="N17" s="56">
        <v>81703</v>
      </c>
      <c r="O17" s="56">
        <v>45401</v>
      </c>
      <c r="P17" s="56">
        <v>36302</v>
      </c>
      <c r="Q17" s="56">
        <v>83596</v>
      </c>
      <c r="R17" s="56">
        <v>46175</v>
      </c>
      <c r="S17" s="56">
        <v>37421</v>
      </c>
      <c r="T17" s="56">
        <v>85965</v>
      </c>
      <c r="U17" s="56">
        <v>47079</v>
      </c>
      <c r="V17" s="56">
        <v>38886</v>
      </c>
      <c r="W17" s="56">
        <v>87034</v>
      </c>
      <c r="X17" s="56">
        <v>47390</v>
      </c>
      <c r="Y17" s="56">
        <v>39644</v>
      </c>
      <c r="Z17" s="56">
        <v>92845</v>
      </c>
      <c r="AA17" s="56">
        <v>49839</v>
      </c>
      <c r="AB17" s="56">
        <v>43006</v>
      </c>
      <c r="AC17" s="56">
        <v>115612</v>
      </c>
      <c r="AD17" s="56">
        <v>58855</v>
      </c>
      <c r="AE17" s="56">
        <v>56757</v>
      </c>
      <c r="AF17" s="56">
        <v>131865</v>
      </c>
      <c r="AG17" s="56">
        <v>67288</v>
      </c>
      <c r="AH17" s="56">
        <v>64577</v>
      </c>
      <c r="AI17" s="56">
        <v>152386</v>
      </c>
      <c r="AJ17" s="56">
        <v>77792</v>
      </c>
      <c r="AK17" s="56">
        <v>74594</v>
      </c>
    </row>
    <row r="18" spans="1:16370" s="15" customFormat="1" ht="18" customHeight="1">
      <c r="A18" s="55" t="s">
        <v>87</v>
      </c>
      <c r="B18" s="56">
        <v>1820</v>
      </c>
      <c r="C18" s="56">
        <v>853</v>
      </c>
      <c r="D18" s="56">
        <v>967</v>
      </c>
      <c r="E18" s="56">
        <v>2052</v>
      </c>
      <c r="F18" s="56">
        <v>996</v>
      </c>
      <c r="G18" s="56">
        <v>1056</v>
      </c>
      <c r="H18" s="56">
        <v>2290</v>
      </c>
      <c r="I18" s="56">
        <v>1117</v>
      </c>
      <c r="J18" s="56">
        <v>1173</v>
      </c>
      <c r="K18" s="56">
        <v>2687</v>
      </c>
      <c r="L18" s="56">
        <v>1327</v>
      </c>
      <c r="M18" s="56">
        <v>1360</v>
      </c>
      <c r="N18" s="56">
        <v>3060</v>
      </c>
      <c r="O18" s="56">
        <v>1515</v>
      </c>
      <c r="P18" s="56">
        <v>1545</v>
      </c>
      <c r="Q18" s="56">
        <v>3560</v>
      </c>
      <c r="R18" s="56">
        <v>1805</v>
      </c>
      <c r="S18" s="56">
        <v>1755</v>
      </c>
      <c r="T18" s="56">
        <v>4183</v>
      </c>
      <c r="U18" s="56">
        <v>2156</v>
      </c>
      <c r="V18" s="56">
        <v>2027</v>
      </c>
      <c r="W18" s="56">
        <v>4742</v>
      </c>
      <c r="X18" s="56">
        <v>2494</v>
      </c>
      <c r="Y18" s="56">
        <v>2248</v>
      </c>
      <c r="Z18" s="56">
        <v>5855</v>
      </c>
      <c r="AA18" s="56">
        <v>3070</v>
      </c>
      <c r="AB18" s="56">
        <v>2785</v>
      </c>
      <c r="AC18" s="56">
        <v>9039</v>
      </c>
      <c r="AD18" s="56">
        <v>4334</v>
      </c>
      <c r="AE18" s="56">
        <v>4705</v>
      </c>
      <c r="AF18" s="56">
        <v>11815</v>
      </c>
      <c r="AG18" s="56">
        <v>5548</v>
      </c>
      <c r="AH18" s="56">
        <v>6267</v>
      </c>
      <c r="AI18" s="56">
        <v>14867</v>
      </c>
      <c r="AJ18" s="56">
        <v>6897</v>
      </c>
      <c r="AK18" s="56">
        <v>7970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</row>
    <row r="19" spans="1:16370" s="15" customFormat="1" ht="18" customHeight="1">
      <c r="A19" s="60" t="s">
        <v>27</v>
      </c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</row>
    <row r="20" spans="1:16370" s="15" customFormat="1" ht="18" customHeight="1">
      <c r="A20" s="53" t="s">
        <v>66</v>
      </c>
      <c r="B20" s="54">
        <v>32735</v>
      </c>
      <c r="C20" s="54">
        <v>18155</v>
      </c>
      <c r="D20" s="54">
        <v>14580</v>
      </c>
      <c r="E20" s="54">
        <v>31313</v>
      </c>
      <c r="F20" s="54">
        <v>17367</v>
      </c>
      <c r="G20" s="54">
        <v>13946</v>
      </c>
      <c r="H20" s="54">
        <v>29978</v>
      </c>
      <c r="I20" s="54">
        <v>16758</v>
      </c>
      <c r="J20" s="54">
        <v>13220</v>
      </c>
      <c r="K20" s="54">
        <v>29450</v>
      </c>
      <c r="L20" s="54">
        <v>16454</v>
      </c>
      <c r="M20" s="54">
        <v>12996</v>
      </c>
      <c r="N20" s="54">
        <v>29853</v>
      </c>
      <c r="O20" s="54">
        <v>16696</v>
      </c>
      <c r="P20" s="54">
        <v>13157</v>
      </c>
      <c r="Q20" s="54">
        <v>29856</v>
      </c>
      <c r="R20" s="54">
        <v>16661</v>
      </c>
      <c r="S20" s="54">
        <v>13195</v>
      </c>
      <c r="T20" s="54">
        <v>30144</v>
      </c>
      <c r="U20" s="54">
        <v>16819</v>
      </c>
      <c r="V20" s="54">
        <v>13325</v>
      </c>
      <c r="W20" s="54">
        <v>29801</v>
      </c>
      <c r="X20" s="54">
        <v>16562</v>
      </c>
      <c r="Y20" s="54">
        <v>13239</v>
      </c>
      <c r="Z20" s="54">
        <v>30948</v>
      </c>
      <c r="AA20" s="54">
        <v>17037</v>
      </c>
      <c r="AB20" s="54">
        <v>13911</v>
      </c>
      <c r="AC20" s="54">
        <v>34666</v>
      </c>
      <c r="AD20" s="54">
        <v>18535</v>
      </c>
      <c r="AE20" s="54">
        <v>16131</v>
      </c>
      <c r="AF20" s="54">
        <v>37890</v>
      </c>
      <c r="AG20" s="54">
        <v>20124</v>
      </c>
      <c r="AH20" s="54">
        <v>17766</v>
      </c>
      <c r="AI20" s="54">
        <v>41864</v>
      </c>
      <c r="AJ20" s="54">
        <v>22229</v>
      </c>
      <c r="AK20" s="54">
        <v>19635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</row>
    <row r="21" spans="1:16370" s="15" customFormat="1" ht="18" customHeight="1">
      <c r="A21" s="55" t="s">
        <v>85</v>
      </c>
      <c r="B21" s="56">
        <v>8388</v>
      </c>
      <c r="C21" s="56">
        <v>4445</v>
      </c>
      <c r="D21" s="56">
        <v>3943</v>
      </c>
      <c r="E21" s="56">
        <v>7834</v>
      </c>
      <c r="F21" s="56">
        <v>4136</v>
      </c>
      <c r="G21" s="56">
        <v>3698</v>
      </c>
      <c r="H21" s="56">
        <v>7179</v>
      </c>
      <c r="I21" s="56">
        <v>3814</v>
      </c>
      <c r="J21" s="56">
        <v>3365</v>
      </c>
      <c r="K21" s="56">
        <v>6771</v>
      </c>
      <c r="L21" s="56">
        <v>3612</v>
      </c>
      <c r="M21" s="56">
        <v>3159</v>
      </c>
      <c r="N21" s="56">
        <v>6944</v>
      </c>
      <c r="O21" s="56">
        <v>3695</v>
      </c>
      <c r="P21" s="56">
        <v>3249</v>
      </c>
      <c r="Q21" s="56">
        <v>6824</v>
      </c>
      <c r="R21" s="56">
        <v>3626</v>
      </c>
      <c r="S21" s="56">
        <v>3198</v>
      </c>
      <c r="T21" s="56">
        <v>6682</v>
      </c>
      <c r="U21" s="56">
        <v>3550</v>
      </c>
      <c r="V21" s="56">
        <v>3132</v>
      </c>
      <c r="W21" s="56">
        <v>6275</v>
      </c>
      <c r="X21" s="56">
        <v>3340</v>
      </c>
      <c r="Y21" s="56">
        <v>2935</v>
      </c>
      <c r="Z21" s="56">
        <v>6476</v>
      </c>
      <c r="AA21" s="56">
        <v>3449</v>
      </c>
      <c r="AB21" s="56">
        <v>3027</v>
      </c>
      <c r="AC21" s="56">
        <v>6806</v>
      </c>
      <c r="AD21" s="56">
        <v>3552</v>
      </c>
      <c r="AE21" s="56">
        <v>3254</v>
      </c>
      <c r="AF21" s="56">
        <v>6619</v>
      </c>
      <c r="AG21" s="56">
        <v>3456</v>
      </c>
      <c r="AH21" s="56">
        <v>3163</v>
      </c>
      <c r="AI21" s="56">
        <v>7072</v>
      </c>
      <c r="AJ21" s="56">
        <v>3716</v>
      </c>
      <c r="AK21" s="56">
        <v>3356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</row>
    <row r="22" spans="1:16370" s="15" customFormat="1" ht="18" customHeight="1">
      <c r="A22" s="55" t="s">
        <v>86</v>
      </c>
      <c r="B22" s="56">
        <v>23854</v>
      </c>
      <c r="C22" s="56">
        <v>13498</v>
      </c>
      <c r="D22" s="56">
        <v>10356</v>
      </c>
      <c r="E22" s="56">
        <v>22962</v>
      </c>
      <c r="F22" s="56">
        <v>13003</v>
      </c>
      <c r="G22" s="56">
        <v>9959</v>
      </c>
      <c r="H22" s="56">
        <v>22239</v>
      </c>
      <c r="I22" s="56">
        <v>12682</v>
      </c>
      <c r="J22" s="56">
        <v>9557</v>
      </c>
      <c r="K22" s="56">
        <v>22067</v>
      </c>
      <c r="L22" s="56">
        <v>12552</v>
      </c>
      <c r="M22" s="56">
        <v>9515</v>
      </c>
      <c r="N22" s="56">
        <v>22234</v>
      </c>
      <c r="O22" s="56">
        <v>12664</v>
      </c>
      <c r="P22" s="56">
        <v>9570</v>
      </c>
      <c r="Q22" s="56">
        <v>22283</v>
      </c>
      <c r="R22" s="56">
        <v>12652</v>
      </c>
      <c r="S22" s="56">
        <v>9631</v>
      </c>
      <c r="T22" s="56">
        <v>22623</v>
      </c>
      <c r="U22" s="56">
        <v>12841</v>
      </c>
      <c r="V22" s="56">
        <v>9782</v>
      </c>
      <c r="W22" s="56">
        <v>22558</v>
      </c>
      <c r="X22" s="56">
        <v>12704</v>
      </c>
      <c r="Y22" s="56">
        <v>9854</v>
      </c>
      <c r="Z22" s="56">
        <v>23327</v>
      </c>
      <c r="AA22" s="56">
        <v>12970</v>
      </c>
      <c r="AB22" s="56">
        <v>10357</v>
      </c>
      <c r="AC22" s="56">
        <v>26367</v>
      </c>
      <c r="AD22" s="56">
        <v>14234</v>
      </c>
      <c r="AE22" s="56">
        <v>12133</v>
      </c>
      <c r="AF22" s="56">
        <v>29345</v>
      </c>
      <c r="AG22" s="56">
        <v>15739</v>
      </c>
      <c r="AH22" s="56">
        <v>13606</v>
      </c>
      <c r="AI22" s="56">
        <v>32448</v>
      </c>
      <c r="AJ22" s="56">
        <v>17393</v>
      </c>
      <c r="AK22" s="56">
        <v>15055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</row>
    <row r="23" spans="1:16370" s="15" customFormat="1" ht="21.95" customHeight="1">
      <c r="A23" s="55" t="s">
        <v>87</v>
      </c>
      <c r="B23" s="56">
        <v>493</v>
      </c>
      <c r="C23" s="56">
        <v>212</v>
      </c>
      <c r="D23" s="56">
        <v>281</v>
      </c>
      <c r="E23" s="56">
        <v>517</v>
      </c>
      <c r="F23" s="56">
        <v>228</v>
      </c>
      <c r="G23" s="56">
        <v>289</v>
      </c>
      <c r="H23" s="56">
        <v>560</v>
      </c>
      <c r="I23" s="56">
        <v>262</v>
      </c>
      <c r="J23" s="56">
        <v>298</v>
      </c>
      <c r="K23" s="56">
        <v>612</v>
      </c>
      <c r="L23" s="56">
        <v>290</v>
      </c>
      <c r="M23" s="56">
        <v>322</v>
      </c>
      <c r="N23" s="56">
        <v>675</v>
      </c>
      <c r="O23" s="56">
        <v>337</v>
      </c>
      <c r="P23" s="56">
        <v>338</v>
      </c>
      <c r="Q23" s="56">
        <v>749</v>
      </c>
      <c r="R23" s="56">
        <v>383</v>
      </c>
      <c r="S23" s="56">
        <v>366</v>
      </c>
      <c r="T23" s="56">
        <v>839</v>
      </c>
      <c r="U23" s="56">
        <v>428</v>
      </c>
      <c r="V23" s="56">
        <v>411</v>
      </c>
      <c r="W23" s="56">
        <v>968</v>
      </c>
      <c r="X23" s="56">
        <v>518</v>
      </c>
      <c r="Y23" s="56">
        <v>450</v>
      </c>
      <c r="Z23" s="56">
        <v>1145</v>
      </c>
      <c r="AA23" s="56">
        <v>618</v>
      </c>
      <c r="AB23" s="56">
        <v>527</v>
      </c>
      <c r="AC23" s="56">
        <v>1493</v>
      </c>
      <c r="AD23" s="56">
        <v>749</v>
      </c>
      <c r="AE23" s="56">
        <v>744</v>
      </c>
      <c r="AF23" s="56">
        <v>1926</v>
      </c>
      <c r="AG23" s="56">
        <v>929</v>
      </c>
      <c r="AH23" s="56">
        <v>997</v>
      </c>
      <c r="AI23" s="56">
        <v>2344</v>
      </c>
      <c r="AJ23" s="56">
        <v>1120</v>
      </c>
      <c r="AK23" s="56">
        <v>1224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</row>
    <row r="24" spans="1:16370" s="15" customFormat="1" ht="18" customHeight="1">
      <c r="A24" s="60" t="s">
        <v>28</v>
      </c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</row>
    <row r="25" spans="1:16370" s="15" customFormat="1" ht="18" customHeight="1">
      <c r="A25" s="53" t="s">
        <v>66</v>
      </c>
      <c r="B25" s="54">
        <v>103158</v>
      </c>
      <c r="C25" s="54">
        <v>56094</v>
      </c>
      <c r="D25" s="54">
        <v>47064</v>
      </c>
      <c r="E25" s="54">
        <v>98433</v>
      </c>
      <c r="F25" s="54">
        <v>53930</v>
      </c>
      <c r="G25" s="54">
        <v>44503</v>
      </c>
      <c r="H25" s="54">
        <v>95664</v>
      </c>
      <c r="I25" s="54">
        <v>52866</v>
      </c>
      <c r="J25" s="54">
        <v>42798</v>
      </c>
      <c r="K25" s="54">
        <v>95348</v>
      </c>
      <c r="L25" s="54">
        <v>52818</v>
      </c>
      <c r="M25" s="54">
        <v>42530</v>
      </c>
      <c r="N25" s="54">
        <v>98149</v>
      </c>
      <c r="O25" s="54">
        <v>54066</v>
      </c>
      <c r="P25" s="54">
        <v>44083</v>
      </c>
      <c r="Q25" s="54">
        <v>99999</v>
      </c>
      <c r="R25" s="54">
        <v>54933</v>
      </c>
      <c r="S25" s="54">
        <v>45066</v>
      </c>
      <c r="T25" s="54">
        <v>104550</v>
      </c>
      <c r="U25" s="54">
        <v>57087</v>
      </c>
      <c r="V25" s="54">
        <v>47463</v>
      </c>
      <c r="W25" s="54">
        <v>107232</v>
      </c>
      <c r="X25" s="54">
        <v>58412</v>
      </c>
      <c r="Y25" s="54">
        <v>48820</v>
      </c>
      <c r="Z25" s="54">
        <v>113955</v>
      </c>
      <c r="AA25" s="54">
        <v>61371</v>
      </c>
      <c r="AB25" s="54">
        <v>52584</v>
      </c>
      <c r="AC25" s="54">
        <v>137527</v>
      </c>
      <c r="AD25" s="54">
        <v>71851</v>
      </c>
      <c r="AE25" s="54">
        <v>65676</v>
      </c>
      <c r="AF25" s="54">
        <v>156103</v>
      </c>
      <c r="AG25" s="54">
        <v>80638</v>
      </c>
      <c r="AH25" s="54">
        <v>75465</v>
      </c>
      <c r="AI25" s="54">
        <v>178987</v>
      </c>
      <c r="AJ25" s="54">
        <v>92117</v>
      </c>
      <c r="AK25" s="54">
        <v>86870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</row>
    <row r="26" spans="1:16370" s="15" customFormat="1" ht="18" customHeight="1">
      <c r="A26" s="55" t="s">
        <v>85</v>
      </c>
      <c r="B26" s="56">
        <v>20261</v>
      </c>
      <c r="C26" s="56">
        <v>10722</v>
      </c>
      <c r="D26" s="56">
        <v>9539</v>
      </c>
      <c r="E26" s="56">
        <v>18775</v>
      </c>
      <c r="F26" s="56">
        <v>9941</v>
      </c>
      <c r="G26" s="56">
        <v>8834</v>
      </c>
      <c r="H26" s="56">
        <v>17717</v>
      </c>
      <c r="I26" s="56">
        <v>9375</v>
      </c>
      <c r="J26" s="56">
        <v>8342</v>
      </c>
      <c r="K26" s="56">
        <v>17568</v>
      </c>
      <c r="L26" s="56">
        <v>9260</v>
      </c>
      <c r="M26" s="56">
        <v>8308</v>
      </c>
      <c r="N26" s="56">
        <v>18265</v>
      </c>
      <c r="O26" s="56">
        <v>9576</v>
      </c>
      <c r="P26" s="56">
        <v>8689</v>
      </c>
      <c r="Q26" s="56">
        <v>18816</v>
      </c>
      <c r="R26" s="56">
        <v>9923</v>
      </c>
      <c r="S26" s="56">
        <v>8893</v>
      </c>
      <c r="T26" s="56">
        <v>20079</v>
      </c>
      <c r="U26" s="56">
        <v>10509</v>
      </c>
      <c r="V26" s="56">
        <v>9570</v>
      </c>
      <c r="W26" s="56">
        <v>20227</v>
      </c>
      <c r="X26" s="56">
        <v>10613</v>
      </c>
      <c r="Y26" s="56">
        <v>9614</v>
      </c>
      <c r="Z26" s="56">
        <v>21293</v>
      </c>
      <c r="AA26" s="56">
        <v>11277</v>
      </c>
      <c r="AB26" s="56">
        <v>10016</v>
      </c>
      <c r="AC26" s="56">
        <v>24694</v>
      </c>
      <c r="AD26" s="56">
        <v>12963</v>
      </c>
      <c r="AE26" s="56">
        <v>11731</v>
      </c>
      <c r="AF26" s="56">
        <v>26112</v>
      </c>
      <c r="AG26" s="56">
        <v>13581</v>
      </c>
      <c r="AH26" s="56">
        <v>12531</v>
      </c>
      <c r="AI26" s="56">
        <v>28579</v>
      </c>
      <c r="AJ26" s="56">
        <v>14836</v>
      </c>
      <c r="AK26" s="56">
        <v>13743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</row>
    <row r="27" spans="1:16370" s="15" customFormat="1" ht="18" customHeight="1">
      <c r="A27" s="55" t="s">
        <v>86</v>
      </c>
      <c r="B27" s="56">
        <v>81578</v>
      </c>
      <c r="C27" s="56">
        <v>44789</v>
      </c>
      <c r="D27" s="56">
        <v>36789</v>
      </c>
      <c r="E27" s="56">
        <v>78207</v>
      </c>
      <c r="F27" s="56">
        <v>43335</v>
      </c>
      <c r="G27" s="56">
        <v>34872</v>
      </c>
      <c r="H27" s="56">
        <v>76325</v>
      </c>
      <c r="I27" s="56">
        <v>42743</v>
      </c>
      <c r="J27" s="56">
        <v>33582</v>
      </c>
      <c r="K27" s="56">
        <v>75856</v>
      </c>
      <c r="L27" s="56">
        <v>42653</v>
      </c>
      <c r="M27" s="56">
        <v>33203</v>
      </c>
      <c r="N27" s="56">
        <v>77564</v>
      </c>
      <c r="O27" s="56">
        <v>43368</v>
      </c>
      <c r="P27" s="56">
        <v>34196</v>
      </c>
      <c r="Q27" s="56">
        <v>78436</v>
      </c>
      <c r="R27" s="56">
        <v>43657</v>
      </c>
      <c r="S27" s="56">
        <v>34779</v>
      </c>
      <c r="T27" s="56">
        <v>81241</v>
      </c>
      <c r="U27" s="56">
        <v>44975</v>
      </c>
      <c r="V27" s="56">
        <v>36266</v>
      </c>
      <c r="W27" s="56">
        <v>83193</v>
      </c>
      <c r="X27" s="56">
        <v>45881</v>
      </c>
      <c r="Y27" s="56">
        <v>37312</v>
      </c>
      <c r="Z27" s="56">
        <v>88129</v>
      </c>
      <c r="AA27" s="56">
        <v>47833</v>
      </c>
      <c r="AB27" s="56">
        <v>40296</v>
      </c>
      <c r="AC27" s="56">
        <v>106499</v>
      </c>
      <c r="AD27" s="56">
        <v>55912</v>
      </c>
      <c r="AE27" s="56">
        <v>50587</v>
      </c>
      <c r="AF27" s="56">
        <v>121682</v>
      </c>
      <c r="AG27" s="56">
        <v>63310</v>
      </c>
      <c r="AH27" s="56">
        <v>58372</v>
      </c>
      <c r="AI27" s="56">
        <v>139814</v>
      </c>
      <c r="AJ27" s="56">
        <v>72607</v>
      </c>
      <c r="AK27" s="56">
        <v>67207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</row>
    <row r="28" spans="1:16370" s="15" customFormat="1" ht="21.95" customHeight="1">
      <c r="A28" s="55" t="s">
        <v>87</v>
      </c>
      <c r="B28" s="56">
        <v>1319</v>
      </c>
      <c r="C28" s="56">
        <v>583</v>
      </c>
      <c r="D28" s="56">
        <v>736</v>
      </c>
      <c r="E28" s="56">
        <v>1451</v>
      </c>
      <c r="F28" s="56">
        <v>654</v>
      </c>
      <c r="G28" s="56">
        <v>797</v>
      </c>
      <c r="H28" s="56">
        <v>1622</v>
      </c>
      <c r="I28" s="56">
        <v>748</v>
      </c>
      <c r="J28" s="56">
        <v>874</v>
      </c>
      <c r="K28" s="56">
        <v>1924</v>
      </c>
      <c r="L28" s="56">
        <v>905</v>
      </c>
      <c r="M28" s="56">
        <v>1019</v>
      </c>
      <c r="N28" s="56">
        <v>2320</v>
      </c>
      <c r="O28" s="56">
        <v>1122</v>
      </c>
      <c r="P28" s="56">
        <v>1198</v>
      </c>
      <c r="Q28" s="56">
        <v>2747</v>
      </c>
      <c r="R28" s="56">
        <v>1353</v>
      </c>
      <c r="S28" s="56">
        <v>1394</v>
      </c>
      <c r="T28" s="56">
        <v>3230</v>
      </c>
      <c r="U28" s="56">
        <v>1603</v>
      </c>
      <c r="V28" s="56">
        <v>1627</v>
      </c>
      <c r="W28" s="56">
        <v>3812</v>
      </c>
      <c r="X28" s="56">
        <v>1918</v>
      </c>
      <c r="Y28" s="56">
        <v>1894</v>
      </c>
      <c r="Z28" s="56">
        <v>4533</v>
      </c>
      <c r="AA28" s="56">
        <v>2261</v>
      </c>
      <c r="AB28" s="56">
        <v>2272</v>
      </c>
      <c r="AC28" s="56">
        <v>6334</v>
      </c>
      <c r="AD28" s="56">
        <v>2976</v>
      </c>
      <c r="AE28" s="56">
        <v>3358</v>
      </c>
      <c r="AF28" s="56">
        <v>8309</v>
      </c>
      <c r="AG28" s="56">
        <v>3747</v>
      </c>
      <c r="AH28" s="56">
        <v>4562</v>
      </c>
      <c r="AI28" s="56">
        <v>10594</v>
      </c>
      <c r="AJ28" s="56">
        <v>4674</v>
      </c>
      <c r="AK28" s="56">
        <v>5920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</row>
    <row r="29" spans="1:16370" s="19" customFormat="1" ht="18" customHeight="1">
      <c r="A29" s="10"/>
      <c r="AF29" s="15"/>
      <c r="AG29" s="15"/>
      <c r="AH29" s="15"/>
      <c r="AI29" s="15"/>
      <c r="AJ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</row>
    <row r="30" spans="1:16370" s="19" customFormat="1" ht="18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</row>
    <row r="31" spans="1:16370" s="19" customFormat="1" ht="18" customHeight="1">
      <c r="A31" s="18" t="s">
        <v>88</v>
      </c>
      <c r="B31" s="18"/>
      <c r="C31" s="18"/>
      <c r="D31" s="18"/>
      <c r="E31" s="18"/>
      <c r="F31" s="18"/>
      <c r="G31" s="18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16370" s="19" customFormat="1" ht="18" customHeight="1">
      <c r="A32" s="18"/>
      <c r="B32" s="18"/>
      <c r="C32" s="18"/>
      <c r="D32" s="18"/>
      <c r="E32" s="18"/>
      <c r="F32" s="18"/>
      <c r="G32" s="18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70" s="19" customFormat="1" ht="18" customHeight="1">
      <c r="A33" s="36"/>
      <c r="B33" s="99" t="s">
        <v>84</v>
      </c>
      <c r="C33" s="99"/>
      <c r="D33" s="99"/>
      <c r="E33" s="99" t="s">
        <v>55</v>
      </c>
      <c r="F33" s="99"/>
      <c r="G33" s="99"/>
      <c r="H33" s="99" t="s">
        <v>56</v>
      </c>
      <c r="I33" s="99"/>
      <c r="J33" s="99"/>
      <c r="K33" s="99" t="s">
        <v>57</v>
      </c>
      <c r="L33" s="99"/>
      <c r="M33" s="99"/>
      <c r="N33" s="99" t="s">
        <v>58</v>
      </c>
      <c r="O33" s="99"/>
      <c r="P33" s="99"/>
      <c r="Q33" s="99" t="s">
        <v>59</v>
      </c>
      <c r="R33" s="99"/>
      <c r="S33" s="99"/>
      <c r="T33" s="99" t="s">
        <v>60</v>
      </c>
      <c r="U33" s="99"/>
      <c r="V33" s="99"/>
      <c r="W33" s="99" t="s">
        <v>61</v>
      </c>
      <c r="X33" s="99"/>
      <c r="Y33" s="99"/>
      <c r="Z33" s="99" t="s">
        <v>62</v>
      </c>
      <c r="AA33" s="99"/>
      <c r="AB33" s="99"/>
      <c r="AC33" s="99" t="s">
        <v>63</v>
      </c>
      <c r="AD33" s="99"/>
      <c r="AE33" s="99"/>
      <c r="AF33" s="99" t="s">
        <v>64</v>
      </c>
      <c r="AG33" s="99"/>
      <c r="AH33" s="99"/>
      <c r="AI33" s="99" t="s">
        <v>65</v>
      </c>
      <c r="AJ33" s="99"/>
      <c r="AK33" s="99"/>
    </row>
    <row r="34" spans="1:70" s="19" customFormat="1" ht="21" customHeight="1">
      <c r="A34" s="36" t="s">
        <v>36</v>
      </c>
      <c r="B34" s="52" t="s">
        <v>23</v>
      </c>
      <c r="C34" s="52" t="s">
        <v>24</v>
      </c>
      <c r="D34" s="52" t="s">
        <v>25</v>
      </c>
      <c r="E34" s="52" t="s">
        <v>23</v>
      </c>
      <c r="F34" s="52" t="s">
        <v>24</v>
      </c>
      <c r="G34" s="52" t="s">
        <v>25</v>
      </c>
      <c r="H34" s="52" t="s">
        <v>23</v>
      </c>
      <c r="I34" s="52" t="s">
        <v>24</v>
      </c>
      <c r="J34" s="52" t="s">
        <v>25</v>
      </c>
      <c r="K34" s="52" t="s">
        <v>23</v>
      </c>
      <c r="L34" s="52" t="s">
        <v>24</v>
      </c>
      <c r="M34" s="52" t="s">
        <v>25</v>
      </c>
      <c r="N34" s="52" t="s">
        <v>23</v>
      </c>
      <c r="O34" s="52" t="s">
        <v>24</v>
      </c>
      <c r="P34" s="52" t="s">
        <v>25</v>
      </c>
      <c r="Q34" s="52" t="s">
        <v>23</v>
      </c>
      <c r="R34" s="52" t="s">
        <v>24</v>
      </c>
      <c r="S34" s="52" t="s">
        <v>25</v>
      </c>
      <c r="T34" s="52" t="s">
        <v>23</v>
      </c>
      <c r="U34" s="52" t="s">
        <v>24</v>
      </c>
      <c r="V34" s="52" t="s">
        <v>25</v>
      </c>
      <c r="W34" s="52" t="s">
        <v>23</v>
      </c>
      <c r="X34" s="52" t="s">
        <v>24</v>
      </c>
      <c r="Y34" s="52" t="s">
        <v>25</v>
      </c>
      <c r="Z34" s="52" t="s">
        <v>23</v>
      </c>
      <c r="AA34" s="52" t="s">
        <v>24</v>
      </c>
      <c r="AB34" s="52" t="s">
        <v>25</v>
      </c>
      <c r="AC34" s="52" t="s">
        <v>23</v>
      </c>
      <c r="AD34" s="52" t="s">
        <v>24</v>
      </c>
      <c r="AE34" s="52" t="s">
        <v>25</v>
      </c>
      <c r="AF34" s="52" t="s">
        <v>23</v>
      </c>
      <c r="AG34" s="52" t="s">
        <v>24</v>
      </c>
      <c r="AH34" s="52" t="s">
        <v>25</v>
      </c>
      <c r="AI34" s="52" t="s">
        <v>23</v>
      </c>
      <c r="AJ34" s="52" t="s">
        <v>24</v>
      </c>
      <c r="AK34" s="52" t="s">
        <v>25</v>
      </c>
      <c r="BQ34" s="7"/>
      <c r="BR34" s="7"/>
    </row>
    <row r="35" spans="1:70" s="19" customFormat="1" ht="18" customHeight="1">
      <c r="A35" s="60" t="s">
        <v>22</v>
      </c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BQ35" s="7"/>
      <c r="BR35" s="7"/>
    </row>
    <row r="36" spans="1:70" s="7" customFormat="1" ht="18" customHeight="1">
      <c r="A36" s="53" t="s">
        <v>66</v>
      </c>
      <c r="B36" s="61">
        <f>B10/$B$10</f>
        <v>1</v>
      </c>
      <c r="C36" s="61">
        <f t="shared" ref="C36:E36" si="0">C10/$B$10</f>
        <v>0.54798871729545962</v>
      </c>
      <c r="D36" s="61">
        <f t="shared" si="0"/>
        <v>0.45201128270454038</v>
      </c>
      <c r="E36" s="61">
        <f>E10/$E$10</f>
        <v>1</v>
      </c>
      <c r="F36" s="61">
        <f t="shared" ref="F36:G36" si="1">F10/$E$10</f>
        <v>0.54969641733951191</v>
      </c>
      <c r="G36" s="61">
        <f t="shared" si="1"/>
        <v>0.45030358266048803</v>
      </c>
      <c r="H36" s="61">
        <f>H10/$H$10</f>
        <v>1</v>
      </c>
      <c r="I36" s="61">
        <f t="shared" ref="I36:J36" si="2">I10/$H$10</f>
        <v>0.5525782560089435</v>
      </c>
      <c r="J36" s="61">
        <f t="shared" si="2"/>
        <v>0.44742174399105644</v>
      </c>
      <c r="K36" s="61">
        <f>K10/$K$10</f>
        <v>1</v>
      </c>
      <c r="L36" s="61">
        <f t="shared" ref="L36:M36" si="3">L10/$K$10</f>
        <v>0.55172744679830243</v>
      </c>
      <c r="M36" s="61">
        <f t="shared" si="3"/>
        <v>0.44827255320169757</v>
      </c>
      <c r="N36" s="61">
        <f>N10/$N$10</f>
        <v>1</v>
      </c>
      <c r="O36" s="61">
        <f t="shared" ref="O36:P36" si="4">O10/$N$10</f>
        <v>0.55032665216778254</v>
      </c>
      <c r="P36" s="61">
        <f t="shared" si="4"/>
        <v>0.44967334783221741</v>
      </c>
      <c r="Q36" s="61">
        <f>Q10/$Q$10</f>
        <v>1</v>
      </c>
      <c r="R36" s="61">
        <f t="shared" ref="R36:S36" si="5">R10/$Q$10</f>
        <v>0.54828984780063561</v>
      </c>
      <c r="S36" s="61">
        <f t="shared" si="5"/>
        <v>0.45171015219936445</v>
      </c>
      <c r="T36" s="61">
        <f>T10/$T$10</f>
        <v>1</v>
      </c>
      <c r="U36" s="61">
        <f t="shared" ref="U36:V36" si="6">U10/$T$10</f>
        <v>0.54501145863593814</v>
      </c>
      <c r="V36" s="61">
        <f t="shared" si="6"/>
        <v>0.45498854136406186</v>
      </c>
      <c r="W36" s="61">
        <f>W10/$W$10</f>
        <v>1</v>
      </c>
      <c r="X36" s="61">
        <f t="shared" ref="X36:Y36" si="7">X10/$W$10</f>
        <v>0.54308759695156095</v>
      </c>
      <c r="Y36" s="61">
        <f t="shared" si="7"/>
        <v>0.45691240304843905</v>
      </c>
      <c r="Z36" s="61">
        <f>Z10/$Z$10</f>
        <v>1</v>
      </c>
      <c r="AA36" s="61">
        <f t="shared" ref="AA36:AB36" si="8">AA10/$Z$10</f>
        <v>0.53671359961817255</v>
      </c>
      <c r="AB36" s="61">
        <f t="shared" si="8"/>
        <v>0.46328640038182739</v>
      </c>
      <c r="AC36" s="61">
        <f>AC10/$AC$10</f>
        <v>1</v>
      </c>
      <c r="AD36" s="61">
        <f t="shared" ref="AD36:AE36" si="9">AD10/$AC$10</f>
        <v>0.5172579477791226</v>
      </c>
      <c r="AE36" s="61">
        <f t="shared" si="9"/>
        <v>0.4827420522208774</v>
      </c>
      <c r="AF36" s="61">
        <f>AF10/$AF$10</f>
        <v>1</v>
      </c>
      <c r="AG36" s="61">
        <f t="shared" ref="AG36:AH36" si="10">AG10/$AF$10</f>
        <v>0.5143773328442901</v>
      </c>
      <c r="AH36" s="61">
        <f t="shared" si="10"/>
        <v>0.48562266715570995</v>
      </c>
      <c r="AI36" s="61">
        <f>AI10/$AI$10</f>
        <v>1</v>
      </c>
      <c r="AJ36" s="61">
        <f t="shared" ref="AJ36:AK36" si="11">AJ10/$AI$10</f>
        <v>0.51302404766971699</v>
      </c>
      <c r="AK36" s="61">
        <f t="shared" si="11"/>
        <v>0.48697595233028301</v>
      </c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</row>
    <row r="37" spans="1:70" s="7" customFormat="1" ht="18" customHeight="1">
      <c r="A37" s="55" t="s">
        <v>85</v>
      </c>
      <c r="B37" s="62">
        <f t="shared" ref="B37:D37" si="12">B11/$B$10</f>
        <v>0.20628158785041317</v>
      </c>
      <c r="C37" s="62">
        <f t="shared" si="12"/>
        <v>0.1086746130876064</v>
      </c>
      <c r="D37" s="62">
        <f t="shared" si="12"/>
        <v>9.7606974762806775E-2</v>
      </c>
      <c r="E37" s="62">
        <f t="shared" ref="E37:G39" si="13">E11/$E$10</f>
        <v>0.20376622209671</v>
      </c>
      <c r="F37" s="62">
        <f t="shared" si="13"/>
        <v>0.10736428635610952</v>
      </c>
      <c r="G37" s="62">
        <f t="shared" si="13"/>
        <v>9.6401935740600492E-2</v>
      </c>
      <c r="H37" s="62">
        <f t="shared" ref="H37:J39" si="14">H11/$H$10</f>
        <v>0.19879297093348239</v>
      </c>
      <c r="I37" s="62">
        <f t="shared" si="14"/>
        <v>0.10471981553940748</v>
      </c>
      <c r="J37" s="62">
        <f t="shared" si="14"/>
        <v>9.4073155394074903E-2</v>
      </c>
      <c r="K37" s="62">
        <f t="shared" ref="K37:M39" si="15">K11/$K$10</f>
        <v>0.19809917607700997</v>
      </c>
      <c r="L37" s="62">
        <f t="shared" si="15"/>
        <v>0.10421382742542602</v>
      </c>
      <c r="M37" s="62">
        <f t="shared" si="15"/>
        <v>9.3885348651583947E-2</v>
      </c>
      <c r="N37" s="62">
        <f t="shared" ref="N37:P37" si="16">N11/$N$10</f>
        <v>0.19861904538093753</v>
      </c>
      <c r="O37" s="62">
        <f t="shared" si="16"/>
        <v>0.10422105528518508</v>
      </c>
      <c r="P37" s="62">
        <f t="shared" si="16"/>
        <v>9.4397990095752449E-2</v>
      </c>
      <c r="Q37" s="62">
        <f t="shared" ref="Q37:S37" si="17">Q11/$Q$10</f>
        <v>0.19982020404749959</v>
      </c>
      <c r="R37" s="62">
        <f t="shared" si="17"/>
        <v>0.10496738585047667</v>
      </c>
      <c r="S37" s="62">
        <f t="shared" si="17"/>
        <v>9.4852818197022917E-2</v>
      </c>
      <c r="T37" s="62">
        <f t="shared" ref="T37:V37" si="18">T11/$T$10</f>
        <v>0.20079645589232109</v>
      </c>
      <c r="U37" s="62">
        <f t="shared" si="18"/>
        <v>0.10489493560569381</v>
      </c>
      <c r="V37" s="62">
        <f t="shared" si="18"/>
        <v>9.5901520286627281E-2</v>
      </c>
      <c r="W37" s="62">
        <f t="shared" ref="W37:Y37" si="19">W11/$W$10</f>
        <v>0.19655998189046112</v>
      </c>
      <c r="X37" s="62">
        <f t="shared" si="19"/>
        <v>0.10264057728126576</v>
      </c>
      <c r="Y37" s="62">
        <f t="shared" si="19"/>
        <v>9.3919404609195359E-2</v>
      </c>
      <c r="Z37" s="62">
        <f t="shared" ref="Z37:AB37" si="20">Z11/$Z$10</f>
        <v>0.19520180174805357</v>
      </c>
      <c r="AA37" s="62">
        <f t="shared" si="20"/>
        <v>0.10197103481192017</v>
      </c>
      <c r="AB37" s="62">
        <f t="shared" si="20"/>
        <v>9.32307669361334E-2</v>
      </c>
      <c r="AC37" s="62">
        <f t="shared" ref="AC37:AE39" si="21">AC11/$AC$10</f>
        <v>0.19307614176149668</v>
      </c>
      <c r="AD37" s="62">
        <f t="shared" si="21"/>
        <v>0.10045189974272734</v>
      </c>
      <c r="AE37" s="62">
        <f t="shared" si="21"/>
        <v>9.2624242018769343E-2</v>
      </c>
      <c r="AF37" s="62">
        <f t="shared" ref="AF37:AH37" si="22">AF11/$AF$10</f>
        <v>0.1775928283242357</v>
      </c>
      <c r="AG37" s="62">
        <f t="shared" si="22"/>
        <v>9.2143304062655071E-2</v>
      </c>
      <c r="AH37" s="62">
        <f t="shared" si="22"/>
        <v>8.5449524261580617E-2</v>
      </c>
      <c r="AI37" s="62">
        <f t="shared" ref="AI37:AK37" si="23">AI11/$AI$10</f>
        <v>0.16660045872644297</v>
      </c>
      <c r="AJ37" s="62">
        <f t="shared" si="23"/>
        <v>8.6259487834290979E-2</v>
      </c>
      <c r="AK37" s="62">
        <f t="shared" si="23"/>
        <v>8.0340970892151989E-2</v>
      </c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</row>
    <row r="38" spans="1:70" s="7" customFormat="1" ht="18" customHeight="1">
      <c r="A38" s="55" t="s">
        <v>86</v>
      </c>
      <c r="B38" s="62">
        <f t="shared" ref="B38:D38" si="24">B12/$B$10</f>
        <v>0.7786968641691413</v>
      </c>
      <c r="C38" s="62">
        <f t="shared" si="24"/>
        <v>0.43249815952950127</v>
      </c>
      <c r="D38" s="62">
        <f t="shared" si="24"/>
        <v>0.34619870463964003</v>
      </c>
      <c r="E38" s="62">
        <f t="shared" si="13"/>
        <v>0.77903289988832269</v>
      </c>
      <c r="F38" s="62">
        <f t="shared" si="13"/>
        <v>0.43429649692566397</v>
      </c>
      <c r="G38" s="62">
        <f t="shared" si="13"/>
        <v>0.34473640296265867</v>
      </c>
      <c r="H38" s="62">
        <f t="shared" si="14"/>
        <v>0.78167796254890998</v>
      </c>
      <c r="I38" s="62">
        <f t="shared" si="14"/>
        <v>0.438569906372275</v>
      </c>
      <c r="J38" s="62">
        <f t="shared" si="14"/>
        <v>0.34310805617663498</v>
      </c>
      <c r="K38" s="62">
        <f t="shared" si="15"/>
        <v>0.77911972399234086</v>
      </c>
      <c r="L38" s="62">
        <f t="shared" si="15"/>
        <v>0.43651344054364088</v>
      </c>
      <c r="M38" s="62">
        <f t="shared" si="15"/>
        <v>0.34260628344869998</v>
      </c>
      <c r="N38" s="62">
        <f t="shared" ref="N38:P38" si="25">N12/$N$10</f>
        <v>0.77550941928978256</v>
      </c>
      <c r="O38" s="62">
        <f t="shared" si="25"/>
        <v>0.43339842164407089</v>
      </c>
      <c r="P38" s="62">
        <f t="shared" si="25"/>
        <v>0.34211099764571162</v>
      </c>
      <c r="Q38" s="62">
        <f t="shared" ref="Q38:S38" si="26">Q12/$Q$10</f>
        <v>0.77067653453754803</v>
      </c>
      <c r="R38" s="62">
        <f t="shared" si="26"/>
        <v>0.4285164743268105</v>
      </c>
      <c r="S38" s="62">
        <f t="shared" si="26"/>
        <v>0.34216006021073758</v>
      </c>
      <c r="T38" s="62">
        <f t="shared" ref="T38:V38" si="27">T12/$T$10</f>
        <v>0.76590894419160127</v>
      </c>
      <c r="U38" s="62">
        <f t="shared" si="27"/>
        <v>0.42322310448339306</v>
      </c>
      <c r="V38" s="62">
        <f t="shared" si="27"/>
        <v>0.34268583970820826</v>
      </c>
      <c r="W38" s="62">
        <f t="shared" ref="W38:Y39" si="28">W12/$W$10</f>
        <v>0.76562444152326636</v>
      </c>
      <c r="X38" s="62">
        <f t="shared" si="28"/>
        <v>0.42086806644929925</v>
      </c>
      <c r="Y38" s="62">
        <f t="shared" si="28"/>
        <v>0.34475637507396711</v>
      </c>
      <c r="Z38" s="62">
        <f t="shared" ref="Z38:AB38" si="29">Z12/$Z$10</f>
        <v>0.76179414133579926</v>
      </c>
      <c r="AA38" s="62">
        <f t="shared" si="29"/>
        <v>0.41256003340989766</v>
      </c>
      <c r="AB38" s="62">
        <f t="shared" si="29"/>
        <v>0.34923410792590159</v>
      </c>
      <c r="AC38" s="62">
        <f t="shared" si="21"/>
        <v>0.75563354154375761</v>
      </c>
      <c r="AD38" s="62">
        <f t="shared" si="21"/>
        <v>0.3922982416660078</v>
      </c>
      <c r="AE38" s="62">
        <f t="shared" si="21"/>
        <v>0.36333529987774987</v>
      </c>
      <c r="AF38" s="62">
        <f t="shared" ref="AF38:AH38" si="30">AF12/$AF$10</f>
        <v>0.76293986925284252</v>
      </c>
      <c r="AG38" s="62">
        <f t="shared" si="30"/>
        <v>0.394660618352068</v>
      </c>
      <c r="AH38" s="62">
        <f t="shared" si="30"/>
        <v>0.36827925090077457</v>
      </c>
      <c r="AI38" s="62">
        <f t="shared" ref="AI38:AK38" si="31">AI12/$AI$10</f>
        <v>0.76765269206214093</v>
      </c>
      <c r="AJ38" s="62">
        <f t="shared" si="31"/>
        <v>0.39675581092903928</v>
      </c>
      <c r="AK38" s="62">
        <f t="shared" si="31"/>
        <v>0.3708968811331016</v>
      </c>
    </row>
    <row r="39" spans="1:70" s="7" customFormat="1" ht="18" customHeight="1">
      <c r="A39" s="55" t="s">
        <v>87</v>
      </c>
      <c r="B39" s="62">
        <f t="shared" ref="B39:D39" si="32">B13/$B$10</f>
        <v>1.5021547980445518E-2</v>
      </c>
      <c r="C39" s="62">
        <f t="shared" si="32"/>
        <v>6.815944678351931E-3</v>
      </c>
      <c r="D39" s="62">
        <f t="shared" si="32"/>
        <v>8.2056033020935868E-3</v>
      </c>
      <c r="E39" s="62">
        <f t="shared" si="13"/>
        <v>1.7200878014967332E-2</v>
      </c>
      <c r="F39" s="62">
        <f t="shared" si="13"/>
        <v>8.0356340577384701E-3</v>
      </c>
      <c r="G39" s="62">
        <f t="shared" si="13"/>
        <v>9.1652439572288621E-3</v>
      </c>
      <c r="H39" s="62">
        <f t="shared" si="14"/>
        <v>1.95290665176076E-2</v>
      </c>
      <c r="I39" s="62">
        <f t="shared" si="14"/>
        <v>9.2885340972610388E-3</v>
      </c>
      <c r="J39" s="62">
        <f t="shared" si="14"/>
        <v>1.0240532420346561E-2</v>
      </c>
      <c r="K39" s="62">
        <f t="shared" si="15"/>
        <v>2.2781099930649151E-2</v>
      </c>
      <c r="L39" s="62">
        <f t="shared" si="15"/>
        <v>1.1000178829235527E-2</v>
      </c>
      <c r="M39" s="62">
        <f t="shared" si="15"/>
        <v>1.1780921101413624E-2</v>
      </c>
      <c r="N39" s="62">
        <f t="shared" ref="N39:P39" si="33">N13/$N$10</f>
        <v>2.5871535329279913E-2</v>
      </c>
      <c r="O39" s="62">
        <f t="shared" si="33"/>
        <v>1.2707175238526583E-2</v>
      </c>
      <c r="P39" s="62">
        <f t="shared" si="33"/>
        <v>1.316436009075333E-2</v>
      </c>
      <c r="Q39" s="62">
        <f t="shared" ref="Q39:S39" si="34">Q13/$Q$10</f>
        <v>2.9503261414952332E-2</v>
      </c>
      <c r="R39" s="62">
        <f t="shared" si="34"/>
        <v>1.4805987623348386E-2</v>
      </c>
      <c r="S39" s="62">
        <f t="shared" si="34"/>
        <v>1.4697273791603948E-2</v>
      </c>
      <c r="T39" s="62">
        <f t="shared" ref="T39:V39" si="35">T13/$T$10</f>
        <v>3.3294599916077597E-2</v>
      </c>
      <c r="U39" s="62">
        <f t="shared" si="35"/>
        <v>1.6893418546851297E-2</v>
      </c>
      <c r="V39" s="62">
        <f t="shared" si="35"/>
        <v>1.64011813692263E-2</v>
      </c>
      <c r="W39" s="62">
        <f>W13/$W$10</f>
        <v>3.7815576586272492E-2</v>
      </c>
      <c r="X39" s="62">
        <f t="shared" si="28"/>
        <v>1.9578953220995947E-2</v>
      </c>
      <c r="Y39" s="62">
        <f t="shared" si="28"/>
        <v>1.8236623365276549E-2</v>
      </c>
      <c r="Z39" s="62">
        <f t="shared" ref="Z39:AB39" si="36">Z13/$Z$10</f>
        <v>4.3004056916147122E-2</v>
      </c>
      <c r="AA39" s="62">
        <f t="shared" si="36"/>
        <v>2.2182531396354743E-2</v>
      </c>
      <c r="AB39" s="62">
        <f t="shared" si="36"/>
        <v>2.082152551979238E-2</v>
      </c>
      <c r="AC39" s="62">
        <f t="shared" si="21"/>
        <v>5.129031669474568E-2</v>
      </c>
      <c r="AD39" s="62">
        <f t="shared" si="21"/>
        <v>2.4507806370387492E-2</v>
      </c>
      <c r="AE39" s="62">
        <f t="shared" si="21"/>
        <v>2.6782510324358185E-2</v>
      </c>
      <c r="AF39" s="62">
        <f t="shared" ref="AF39:AH39" si="37">AF13/$AF$10</f>
        <v>5.9467302422921746E-2</v>
      </c>
      <c r="AG39" s="62">
        <f t="shared" si="37"/>
        <v>2.7573410429566982E-2</v>
      </c>
      <c r="AH39" s="62">
        <f t="shared" si="37"/>
        <v>3.1893891993354767E-2</v>
      </c>
      <c r="AI39" s="62">
        <f t="shared" ref="AI39:AK39" si="38">AI13/$AI$10</f>
        <v>6.5746849211416145E-2</v>
      </c>
      <c r="AJ39" s="62">
        <f t="shared" si="38"/>
        <v>3.00087489063867E-2</v>
      </c>
      <c r="AK39" s="62">
        <f t="shared" si="38"/>
        <v>3.5738100305029441E-2</v>
      </c>
    </row>
    <row r="40" spans="1:70" s="7" customFormat="1" ht="18" customHeight="1">
      <c r="A40" s="60" t="s">
        <v>26</v>
      </c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</row>
    <row r="41" spans="1:70" s="7" customFormat="1" ht="18" customHeight="1">
      <c r="A41" s="53" t="s">
        <v>66</v>
      </c>
      <c r="B41" s="61">
        <f>B15/$B$15</f>
        <v>1</v>
      </c>
      <c r="C41" s="61">
        <f t="shared" ref="C41:D41" si="39">C15/$B$15</f>
        <v>0.5500552444448642</v>
      </c>
      <c r="D41" s="61">
        <f t="shared" si="39"/>
        <v>0.44994475555513586</v>
      </c>
      <c r="E41" s="61">
        <f>E15/$E$15</f>
        <v>1</v>
      </c>
      <c r="F41" s="61">
        <f t="shared" ref="F41:G41" si="40">F15/$E$15</f>
        <v>0.5499264161288151</v>
      </c>
      <c r="G41" s="61">
        <f t="shared" si="40"/>
        <v>0.45007358387118496</v>
      </c>
      <c r="H41" s="61">
        <f>H15/$H$15</f>
        <v>1</v>
      </c>
      <c r="I41" s="61">
        <f t="shared" ref="I41:J41" si="41">I15/$H$15</f>
        <v>0.55067247218190618</v>
      </c>
      <c r="J41" s="61">
        <f t="shared" si="41"/>
        <v>0.44932752781809387</v>
      </c>
      <c r="K41" s="61">
        <f>K15/$K$15</f>
        <v>1</v>
      </c>
      <c r="L41" s="61">
        <f t="shared" ref="L41:M41" si="42">L15/$K$15</f>
        <v>0.54773094925864596</v>
      </c>
      <c r="M41" s="61">
        <f t="shared" si="42"/>
        <v>0.45226905074135404</v>
      </c>
      <c r="N41" s="61">
        <f>N15/$N$15</f>
        <v>1</v>
      </c>
      <c r="O41" s="61">
        <f t="shared" ref="O41:P41" si="43">O15/$N$15</f>
        <v>0.54731749639283656</v>
      </c>
      <c r="P41" s="61">
        <f t="shared" si="43"/>
        <v>0.45268250360716339</v>
      </c>
      <c r="Q41" s="61">
        <f>Q15/$Q$15</f>
        <v>1</v>
      </c>
      <c r="R41" s="61">
        <f t="shared" ref="R41:S41" si="44">R15/$Q$15</f>
        <v>0.54466858789625361</v>
      </c>
      <c r="S41" s="61">
        <f t="shared" si="44"/>
        <v>0.45533141210374639</v>
      </c>
      <c r="T41" s="61">
        <f>T15/$T$15</f>
        <v>1</v>
      </c>
      <c r="U41" s="61">
        <f t="shared" ref="U41:V41" si="45">U15/$T$15</f>
        <v>0.54062604945472537</v>
      </c>
      <c r="V41" s="61">
        <f t="shared" si="45"/>
        <v>0.45937395054527458</v>
      </c>
      <c r="W41" s="61">
        <f>W15/$W$15</f>
        <v>1</v>
      </c>
      <c r="X41" s="61">
        <f t="shared" ref="X41:Y41" si="46">X15/$W$15</f>
        <v>0.53826850690087824</v>
      </c>
      <c r="Y41" s="61">
        <f t="shared" si="46"/>
        <v>0.4617314930991217</v>
      </c>
      <c r="Z41" s="61">
        <f>Z15/$Z$15</f>
        <v>1</v>
      </c>
      <c r="AA41" s="61">
        <f t="shared" ref="AA41:AB41" si="47">AA15/$Z$15</f>
        <v>0.53154987386539698</v>
      </c>
      <c r="AB41" s="61">
        <f t="shared" si="47"/>
        <v>0.46845012613460307</v>
      </c>
      <c r="AC41" s="61">
        <f>AC15/$AC$15</f>
        <v>1</v>
      </c>
      <c r="AD41" s="61">
        <f t="shared" ref="AD41:AE41" si="48">AD15/$AC$15</f>
        <v>0.50884506610657487</v>
      </c>
      <c r="AE41" s="61">
        <f t="shared" si="48"/>
        <v>0.49115493389342507</v>
      </c>
      <c r="AF41" s="61">
        <f>AF15/$AF$15</f>
        <v>1</v>
      </c>
      <c r="AG41" s="61">
        <f t="shared" ref="AG41:AH41" si="49">AG15/$AF$15</f>
        <v>0.50885468809212719</v>
      </c>
      <c r="AH41" s="61">
        <f t="shared" si="49"/>
        <v>0.49114531190787281</v>
      </c>
      <c r="AI41" s="61">
        <f>AI15/$AI$15</f>
        <v>1</v>
      </c>
      <c r="AJ41" s="61">
        <f t="shared" ref="AJ41:AK41" si="50">AJ15/$AI$15</f>
        <v>0.50785661613687094</v>
      </c>
      <c r="AK41" s="61">
        <f t="shared" si="50"/>
        <v>0.49214338386312911</v>
      </c>
    </row>
    <row r="42" spans="1:70" s="7" customFormat="1" ht="21">
      <c r="A42" s="55" t="s">
        <v>85</v>
      </c>
      <c r="B42" s="62">
        <f t="shared" ref="B42:D42" si="51">B16/$B$15</f>
        <v>0.20045706515067097</v>
      </c>
      <c r="C42" s="62">
        <f t="shared" si="51"/>
        <v>0.10490778427280367</v>
      </c>
      <c r="D42" s="62">
        <f t="shared" si="51"/>
        <v>9.5549280877867279E-2</v>
      </c>
      <c r="E42" s="62">
        <f t="shared" ref="E42:G42" si="52">E16/$E$15</f>
        <v>0.20211998499466155</v>
      </c>
      <c r="F42" s="62">
        <f t="shared" si="52"/>
        <v>0.10595115569962391</v>
      </c>
      <c r="G42" s="62">
        <f t="shared" si="52"/>
        <v>9.6168829295037658E-2</v>
      </c>
      <c r="H42" s="62">
        <f t="shared" ref="H42:J42" si="53">H16/$H$15</f>
        <v>0.19957426221577165</v>
      </c>
      <c r="I42" s="62">
        <f t="shared" si="53"/>
        <v>0.10441219158200291</v>
      </c>
      <c r="J42" s="62">
        <f t="shared" si="53"/>
        <v>9.5162070633768747E-2</v>
      </c>
      <c r="K42" s="62">
        <f t="shared" ref="K42:M42" si="54">K16/$K$15</f>
        <v>0.20176891194685606</v>
      </c>
      <c r="L42" s="62">
        <f t="shared" si="54"/>
        <v>0.10549339051028515</v>
      </c>
      <c r="M42" s="62">
        <f t="shared" si="54"/>
        <v>9.6275521436570921E-2</v>
      </c>
      <c r="N42" s="62">
        <f t="shared" ref="N42:P42" si="55">N16/$N$15</f>
        <v>0.20064315959222551</v>
      </c>
      <c r="O42" s="62">
        <f t="shared" si="55"/>
        <v>0.10487650769999717</v>
      </c>
      <c r="P42" s="62">
        <f t="shared" si="55"/>
        <v>9.5766651892228327E-2</v>
      </c>
      <c r="Q42" s="62">
        <f t="shared" ref="Q42:S42" si="56">Q16/$Q$15</f>
        <v>0.20263482914779746</v>
      </c>
      <c r="R42" s="62">
        <f t="shared" si="56"/>
        <v>0.10571337084305384</v>
      </c>
      <c r="S42" s="62">
        <f t="shared" si="56"/>
        <v>9.6921458304743607E-2</v>
      </c>
      <c r="T42" s="62">
        <f t="shared" ref="T42:V42" si="57">T16/$T$15</f>
        <v>0.20331583505664846</v>
      </c>
      <c r="U42" s="62">
        <f t="shared" si="57"/>
        <v>0.10551107340438694</v>
      </c>
      <c r="V42" s="62">
        <f t="shared" si="57"/>
        <v>9.7804761652261527E-2</v>
      </c>
      <c r="W42" s="62">
        <f t="shared" ref="W42:Y42" si="58">W16/$W$15</f>
        <v>0.20033458803847762</v>
      </c>
      <c r="X42" s="62">
        <f t="shared" si="58"/>
        <v>0.10361773316603931</v>
      </c>
      <c r="Y42" s="62">
        <f t="shared" si="58"/>
        <v>9.6716854872438307E-2</v>
      </c>
      <c r="Z42" s="62">
        <f t="shared" ref="Z42:AB42" si="59">Z16/$Z$15</f>
        <v>0.19939001143728555</v>
      </c>
      <c r="AA42" s="62">
        <f t="shared" si="59"/>
        <v>0.10237587300557263</v>
      </c>
      <c r="AB42" s="62">
        <f t="shared" si="59"/>
        <v>9.7014138431712915E-2</v>
      </c>
      <c r="AC42" s="62">
        <f t="shared" ref="AC42:AE42" si="60">AC16/$AC$15</f>
        <v>0.20422494749139752</v>
      </c>
      <c r="AD42" s="62">
        <f t="shared" si="60"/>
        <v>0.1054449345956678</v>
      </c>
      <c r="AE42" s="62">
        <f t="shared" si="60"/>
        <v>9.8780012895729727E-2</v>
      </c>
      <c r="AF42" s="62">
        <f t="shared" ref="AF42:AH42" si="61">AF16/$AF$15</f>
        <v>0.18732572016810051</v>
      </c>
      <c r="AG42" s="62">
        <f t="shared" si="61"/>
        <v>9.6884032149503113E-2</v>
      </c>
      <c r="AH42" s="62">
        <f t="shared" si="61"/>
        <v>9.0441688018597394E-2</v>
      </c>
      <c r="AI42" s="62">
        <f t="shared" ref="AI42:AK42" si="62">AI16/$AI$15</f>
        <v>0.17225661811649073</v>
      </c>
      <c r="AJ42" s="62">
        <f t="shared" si="62"/>
        <v>8.8726560064139676E-2</v>
      </c>
      <c r="AK42" s="62">
        <f t="shared" si="62"/>
        <v>8.3530058052351044E-2</v>
      </c>
    </row>
    <row r="43" spans="1:70" s="7" customFormat="1" ht="21">
      <c r="A43" s="55" t="s">
        <v>86</v>
      </c>
      <c r="B43" s="62">
        <f t="shared" ref="B43:D43" si="63">B17/$B$15</f>
        <v>0.78235577422492519</v>
      </c>
      <c r="C43" s="62">
        <f t="shared" si="63"/>
        <v>0.43709215906622723</v>
      </c>
      <c r="D43" s="62">
        <f t="shared" si="63"/>
        <v>0.34526361515869791</v>
      </c>
      <c r="E43" s="62">
        <f t="shared" ref="E43:G43" si="64">E17/$E$15</f>
        <v>0.77814222367573083</v>
      </c>
      <c r="F43" s="62">
        <f t="shared" si="64"/>
        <v>0.43439492896511261</v>
      </c>
      <c r="G43" s="62">
        <f t="shared" si="64"/>
        <v>0.34374729471061821</v>
      </c>
      <c r="H43" s="62">
        <f t="shared" ref="H43:J43" si="65">H17/$H$15</f>
        <v>0.77826802128688921</v>
      </c>
      <c r="I43" s="62">
        <f t="shared" si="65"/>
        <v>0.4354523463957426</v>
      </c>
      <c r="J43" s="62">
        <f t="shared" si="65"/>
        <v>0.34281567489114662</v>
      </c>
      <c r="K43" s="62">
        <f t="shared" ref="K43:M43" si="66">K17/$K$15</f>
        <v>0.77251103176958202</v>
      </c>
      <c r="L43" s="62">
        <f t="shared" si="66"/>
        <v>0.42953546917326341</v>
      </c>
      <c r="M43" s="62">
        <f t="shared" si="66"/>
        <v>0.34297556259631862</v>
      </c>
      <c r="N43" s="62">
        <f t="shared" ref="N43:P44" si="67">N17/$N$15</f>
        <v>0.77049953319061859</v>
      </c>
      <c r="O43" s="62">
        <f t="shared" si="67"/>
        <v>0.42815379247258084</v>
      </c>
      <c r="P43" s="62">
        <f t="shared" si="67"/>
        <v>0.34234574071803769</v>
      </c>
      <c r="Q43" s="62">
        <f t="shared" ref="Q43:S43" si="68">Q17/$Q$15</f>
        <v>0.76479575499748409</v>
      </c>
      <c r="R43" s="62">
        <f t="shared" si="68"/>
        <v>0.42244179131787202</v>
      </c>
      <c r="S43" s="62">
        <f t="shared" si="68"/>
        <v>0.34235396367961207</v>
      </c>
      <c r="T43" s="62">
        <f t="shared" ref="T43:V43" si="69">T17/$T$15</f>
        <v>0.75971684606819023</v>
      </c>
      <c r="U43" s="62">
        <f t="shared" si="69"/>
        <v>0.41606129699347794</v>
      </c>
      <c r="V43" s="62">
        <f t="shared" si="69"/>
        <v>0.34365554907471235</v>
      </c>
      <c r="W43" s="62">
        <f t="shared" ref="W43:Y43" si="70">W17/$W$15</f>
        <v>0.75834727450160322</v>
      </c>
      <c r="X43" s="62">
        <f t="shared" si="70"/>
        <v>0.41291997769413075</v>
      </c>
      <c r="Y43" s="62">
        <f t="shared" si="70"/>
        <v>0.34542729680747247</v>
      </c>
      <c r="Z43" s="62">
        <f t="shared" ref="Z43:AB43" si="71">Z17/$Z$15</f>
        <v>0.75311686310137005</v>
      </c>
      <c r="AA43" s="62">
        <f t="shared" si="71"/>
        <v>0.40427154224900835</v>
      </c>
      <c r="AB43" s="62">
        <f t="shared" si="71"/>
        <v>0.3488453208523617</v>
      </c>
      <c r="AC43" s="62">
        <f t="shared" ref="AC43:AE43" si="72">AC17/$AC$15</f>
        <v>0.73806985399735703</v>
      </c>
      <c r="AD43" s="62">
        <f t="shared" si="72"/>
        <v>0.37573176882170056</v>
      </c>
      <c r="AE43" s="62">
        <f t="shared" si="72"/>
        <v>0.36233808517565641</v>
      </c>
      <c r="AF43" s="62">
        <f t="shared" ref="AF43:AH43" si="73">AF17/$AF$15</f>
        <v>0.74584697877250439</v>
      </c>
      <c r="AG43" s="62">
        <f t="shared" si="73"/>
        <v>0.38059038795468303</v>
      </c>
      <c r="AH43" s="62">
        <f t="shared" si="73"/>
        <v>0.36525659081782136</v>
      </c>
      <c r="AI43" s="62">
        <f t="shared" ref="AI43:AK43" si="74">AI17/$AI$15</f>
        <v>0.75416586244611727</v>
      </c>
      <c r="AJ43" s="62">
        <f t="shared" si="74"/>
        <v>0.38499646142958244</v>
      </c>
      <c r="AK43" s="62">
        <f t="shared" si="74"/>
        <v>0.36916940101653478</v>
      </c>
    </row>
    <row r="44" spans="1:70" s="7" customFormat="1" ht="21">
      <c r="A44" s="55" t="s">
        <v>87</v>
      </c>
      <c r="B44" s="62">
        <f t="shared" ref="B44:D44" si="75">B18/$B$15</f>
        <v>1.7187160624403879E-2</v>
      </c>
      <c r="C44" s="62">
        <f t="shared" si="75"/>
        <v>8.0553011058332475E-3</v>
      </c>
      <c r="D44" s="62">
        <f t="shared" si="75"/>
        <v>9.1318595185706335E-3</v>
      </c>
      <c r="E44" s="62">
        <f t="shared" ref="E44:G44" si="76">E18/$E$15</f>
        <v>1.9737791329607648E-2</v>
      </c>
      <c r="F44" s="62">
        <f t="shared" si="76"/>
        <v>9.5803314640785665E-3</v>
      </c>
      <c r="G44" s="62">
        <f t="shared" si="76"/>
        <v>1.0157459865529083E-2</v>
      </c>
      <c r="H44" s="62">
        <f t="shared" ref="H44:J44" si="77">H18/$H$15</f>
        <v>2.215771649733914E-2</v>
      </c>
      <c r="I44" s="62">
        <f t="shared" si="77"/>
        <v>1.0807934204160619E-2</v>
      </c>
      <c r="J44" s="62">
        <f t="shared" si="77"/>
        <v>1.1349782293178519E-2</v>
      </c>
      <c r="K44" s="62">
        <f t="shared" ref="K44:M44" si="78">K18/$K$15</f>
        <v>2.5720056283561946E-2</v>
      </c>
      <c r="L44" s="62">
        <f t="shared" si="78"/>
        <v>1.2702089575097395E-2</v>
      </c>
      <c r="M44" s="62">
        <f t="shared" si="78"/>
        <v>1.301796670846455E-2</v>
      </c>
      <c r="N44" s="62">
        <f>N18/$N$15</f>
        <v>2.8857307217155952E-2</v>
      </c>
      <c r="O44" s="62">
        <f t="shared" si="67"/>
        <v>1.4287196220258584E-2</v>
      </c>
      <c r="P44" s="62">
        <f t="shared" si="67"/>
        <v>1.4570110996897367E-2</v>
      </c>
      <c r="Q44" s="62">
        <f t="shared" ref="Q44:S44" si="79">Q18/$Q$15</f>
        <v>3.2569415854718446E-2</v>
      </c>
      <c r="R44" s="62">
        <f t="shared" si="79"/>
        <v>1.6513425735327752E-2</v>
      </c>
      <c r="S44" s="62">
        <f t="shared" si="79"/>
        <v>1.6055990119390694E-2</v>
      </c>
      <c r="T44" s="62">
        <f t="shared" ref="T44:V44" si="80">T18/$T$15</f>
        <v>3.6967318875161283E-2</v>
      </c>
      <c r="U44" s="62">
        <f t="shared" si="80"/>
        <v>1.9053679056860562E-2</v>
      </c>
      <c r="V44" s="62">
        <f t="shared" si="80"/>
        <v>1.7913639818300724E-2</v>
      </c>
      <c r="W44" s="62">
        <f t="shared" ref="W44:Y44" si="81">W18/$W$15</f>
        <v>4.1318137459919142E-2</v>
      </c>
      <c r="X44" s="62">
        <f t="shared" si="81"/>
        <v>2.1730796040708211E-2</v>
      </c>
      <c r="Y44" s="62">
        <f t="shared" si="81"/>
        <v>1.9587341419210931E-2</v>
      </c>
      <c r="Z44" s="62">
        <f t="shared" ref="Z44:AB44" si="82">Z18/$Z$15</f>
        <v>4.7493125461344411E-2</v>
      </c>
      <c r="AA44" s="62">
        <f t="shared" si="82"/>
        <v>2.4902458610815942E-2</v>
      </c>
      <c r="AB44" s="62">
        <f t="shared" si="82"/>
        <v>2.2590666850528466E-2</v>
      </c>
      <c r="AC44" s="62">
        <f t="shared" ref="AC44:AE44" si="83">AC18/$AC$15</f>
        <v>5.7705198511245462E-2</v>
      </c>
      <c r="AD44" s="62">
        <f t="shared" si="83"/>
        <v>2.7668362689206531E-2</v>
      </c>
      <c r="AE44" s="62">
        <f t="shared" si="83"/>
        <v>3.0036835822038931E-2</v>
      </c>
      <c r="AF44" s="62">
        <f t="shared" ref="AF44:AH44" si="84">AF18/$AF$15</f>
        <v>6.6827301059395133E-2</v>
      </c>
      <c r="AG44" s="62">
        <f t="shared" si="84"/>
        <v>3.1380267987941107E-2</v>
      </c>
      <c r="AH44" s="62">
        <f t="shared" si="84"/>
        <v>3.5447033071454026E-2</v>
      </c>
      <c r="AI44" s="62">
        <f t="shared" ref="AI44:AK44" si="85">AI18/$AI$15</f>
        <v>7.3577519437392047E-2</v>
      </c>
      <c r="AJ44" s="62">
        <f t="shared" si="85"/>
        <v>3.4133594643148781E-2</v>
      </c>
      <c r="AK44" s="62">
        <f t="shared" si="85"/>
        <v>3.9443924794243267E-2</v>
      </c>
    </row>
    <row r="45" spans="1:70" s="7" customFormat="1" ht="21">
      <c r="A45" s="60" t="s">
        <v>27</v>
      </c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</row>
    <row r="46" spans="1:70" s="7" customFormat="1" ht="21">
      <c r="A46" s="53" t="s">
        <v>66</v>
      </c>
      <c r="B46" s="61">
        <f>B20/$B$20</f>
        <v>1</v>
      </c>
      <c r="C46" s="61">
        <f t="shared" ref="C46:D46" si="86">C20/$B$20</f>
        <v>0.55460516266992521</v>
      </c>
      <c r="D46" s="61">
        <f t="shared" si="86"/>
        <v>0.44539483733007484</v>
      </c>
      <c r="E46" s="61">
        <f>E20/$E$20</f>
        <v>1</v>
      </c>
      <c r="F46" s="61">
        <f t="shared" ref="F46:G46" si="87">F20/$E$20</f>
        <v>0.55462587423753718</v>
      </c>
      <c r="G46" s="61">
        <f t="shared" si="87"/>
        <v>0.44537412576246288</v>
      </c>
      <c r="H46" s="61">
        <f>H20/$H$20</f>
        <v>1</v>
      </c>
      <c r="I46" s="61">
        <f t="shared" ref="I46:J46" si="88">I20/$H$20</f>
        <v>0.55900994062312359</v>
      </c>
      <c r="J46" s="61">
        <f t="shared" si="88"/>
        <v>0.44099005937687635</v>
      </c>
      <c r="K46" s="61">
        <f>K20/$K$20</f>
        <v>1</v>
      </c>
      <c r="L46" s="61">
        <f t="shared" ref="L46:M46" si="89">L20/$K$20</f>
        <v>0.55870967741935484</v>
      </c>
      <c r="M46" s="61">
        <f t="shared" si="89"/>
        <v>0.44129032258064516</v>
      </c>
      <c r="N46" s="61">
        <f>N20/$N$20</f>
        <v>1</v>
      </c>
      <c r="O46" s="61">
        <f t="shared" ref="O46:P46" si="90">O20/$N$20</f>
        <v>0.55927377483000029</v>
      </c>
      <c r="P46" s="61">
        <f t="shared" si="90"/>
        <v>0.44072622516999965</v>
      </c>
      <c r="Q46" s="61">
        <f>Q20/$Q$20</f>
        <v>1</v>
      </c>
      <c r="R46" s="61">
        <f t="shared" ref="R46:S46" si="91">R20/$Q$20</f>
        <v>0.55804528403001075</v>
      </c>
      <c r="S46" s="61">
        <f t="shared" si="91"/>
        <v>0.44195471596998931</v>
      </c>
      <c r="T46" s="61">
        <f>T20/$T$20</f>
        <v>1</v>
      </c>
      <c r="U46" s="61">
        <f t="shared" ref="U46:V46" si="92">U20/$T$20</f>
        <v>0.55795514861995754</v>
      </c>
      <c r="V46" s="61">
        <f t="shared" si="92"/>
        <v>0.44204485138004246</v>
      </c>
      <c r="W46" s="61">
        <f>W20/$W$20</f>
        <v>1</v>
      </c>
      <c r="X46" s="61">
        <f t="shared" ref="X46:Y46" si="93">X20/$W$20</f>
        <v>0.55575316264554886</v>
      </c>
      <c r="Y46" s="61">
        <f t="shared" si="93"/>
        <v>0.4442468373544512</v>
      </c>
      <c r="Z46" s="61">
        <f>Z20/$Z$20</f>
        <v>1</v>
      </c>
      <c r="AA46" s="61">
        <f t="shared" ref="AA46:AB46" si="94">AA20/$Z$20</f>
        <v>0.55050407134548274</v>
      </c>
      <c r="AB46" s="61">
        <f t="shared" si="94"/>
        <v>0.44949592865451726</v>
      </c>
      <c r="AC46" s="61">
        <f>AC20/$AC$20</f>
        <v>1</v>
      </c>
      <c r="AD46" s="61">
        <f t="shared" ref="AD46:AE46" si="95">AD20/$AC$20</f>
        <v>0.53467374372584087</v>
      </c>
      <c r="AE46" s="61">
        <f t="shared" si="95"/>
        <v>0.46532625627415913</v>
      </c>
      <c r="AF46" s="61">
        <f>AF20/$AF$20</f>
        <v>1</v>
      </c>
      <c r="AG46" s="61">
        <f t="shared" ref="AG46:AH46" si="96">AG20/$AF$20</f>
        <v>0.53111638954869356</v>
      </c>
      <c r="AH46" s="61">
        <f t="shared" si="96"/>
        <v>0.46888361045130639</v>
      </c>
      <c r="AI46" s="61">
        <f>AI20/$AI$20</f>
        <v>1</v>
      </c>
      <c r="AJ46" s="61">
        <f t="shared" ref="AJ46:AL46" si="97">AJ20/$AI$20</f>
        <v>0.53098127269252815</v>
      </c>
      <c r="AK46" s="61">
        <f t="shared" si="97"/>
        <v>0.46901872730747179</v>
      </c>
    </row>
    <row r="47" spans="1:70" s="7" customFormat="1" ht="21">
      <c r="A47" s="55" t="s">
        <v>85</v>
      </c>
      <c r="B47" s="62">
        <f t="shared" ref="B47:D47" si="98">B21/$B$20</f>
        <v>0.25623949900717885</v>
      </c>
      <c r="C47" s="62">
        <f t="shared" si="98"/>
        <v>0.13578738353444325</v>
      </c>
      <c r="D47" s="62">
        <f t="shared" si="98"/>
        <v>0.1204521154727356</v>
      </c>
      <c r="E47" s="62">
        <f t="shared" ref="E47:G47" si="99">E21/$E$20</f>
        <v>0.25018362980231851</v>
      </c>
      <c r="F47" s="62">
        <f t="shared" si="99"/>
        <v>0.13208571519816051</v>
      </c>
      <c r="G47" s="62">
        <f t="shared" si="99"/>
        <v>0.11809791460415801</v>
      </c>
      <c r="H47" s="62">
        <f t="shared" ref="H47:J47" si="100">H21/$H$20</f>
        <v>0.23947561545133098</v>
      </c>
      <c r="I47" s="62">
        <f t="shared" si="100"/>
        <v>0.12722663286410035</v>
      </c>
      <c r="J47" s="62">
        <f t="shared" si="100"/>
        <v>0.11224898258723064</v>
      </c>
      <c r="K47" s="62">
        <f t="shared" ref="K47:M47" si="101">K21/$K$20</f>
        <v>0.2299151103565365</v>
      </c>
      <c r="L47" s="62">
        <f t="shared" si="101"/>
        <v>0.12264855687606112</v>
      </c>
      <c r="M47" s="62">
        <f t="shared" si="101"/>
        <v>0.10726655348047538</v>
      </c>
      <c r="N47" s="62">
        <f t="shared" ref="N47:P47" si="102">N21/$N$20</f>
        <v>0.23260643821391486</v>
      </c>
      <c r="O47" s="62">
        <f t="shared" si="102"/>
        <v>0.12377315512678792</v>
      </c>
      <c r="P47" s="62">
        <f t="shared" si="102"/>
        <v>0.10883328308712692</v>
      </c>
      <c r="Q47" s="62">
        <f t="shared" ref="Q47:S47" si="103">Q21/$Q$20</f>
        <v>0.22856377277599144</v>
      </c>
      <c r="R47" s="62">
        <f t="shared" si="103"/>
        <v>0.12144962486602358</v>
      </c>
      <c r="S47" s="62">
        <f t="shared" si="103"/>
        <v>0.10711414790996784</v>
      </c>
      <c r="T47" s="62">
        <f t="shared" ref="T47:V47" si="104">T21/$T$20</f>
        <v>0.22166932059447983</v>
      </c>
      <c r="U47" s="62">
        <f t="shared" si="104"/>
        <v>0.11776804670912951</v>
      </c>
      <c r="V47" s="62">
        <f t="shared" si="104"/>
        <v>0.10390127388535032</v>
      </c>
      <c r="W47" s="62">
        <f t="shared" ref="W47:Y47" si="105">W21/$W$20</f>
        <v>0.21056340391262038</v>
      </c>
      <c r="X47" s="62">
        <f t="shared" si="105"/>
        <v>0.11207677594711588</v>
      </c>
      <c r="Y47" s="62">
        <f t="shared" si="105"/>
        <v>9.8486627965504517E-2</v>
      </c>
      <c r="Z47" s="62">
        <f t="shared" ref="Z47:AB47" si="106">Z21/$Z$20</f>
        <v>0.20925423290681142</v>
      </c>
      <c r="AA47" s="62">
        <f t="shared" si="106"/>
        <v>0.11144500452371721</v>
      </c>
      <c r="AB47" s="62">
        <f t="shared" si="106"/>
        <v>9.7809228383094221E-2</v>
      </c>
      <c r="AC47" s="62">
        <f t="shared" ref="AC47:AE47" si="107">AC21/$AC$20</f>
        <v>0.19633069866728206</v>
      </c>
      <c r="AD47" s="62">
        <f t="shared" si="107"/>
        <v>0.10246350891363296</v>
      </c>
      <c r="AE47" s="62">
        <f t="shared" si="107"/>
        <v>9.3867189753649105E-2</v>
      </c>
      <c r="AF47" s="62">
        <f t="shared" ref="AF47:AH47" si="108">AF21/$AF$20</f>
        <v>0.17468989179202957</v>
      </c>
      <c r="AG47" s="62">
        <f t="shared" si="108"/>
        <v>9.1211401425178154E-2</v>
      </c>
      <c r="AH47" s="62">
        <f t="shared" si="108"/>
        <v>8.3478490366851413E-2</v>
      </c>
      <c r="AI47" s="62">
        <f t="shared" ref="AI47:AK47" si="109">AI21/$AI$20</f>
        <v>0.16892795719472578</v>
      </c>
      <c r="AJ47" s="62">
        <f t="shared" si="109"/>
        <v>8.8763615516911906E-2</v>
      </c>
      <c r="AK47" s="62">
        <f t="shared" si="109"/>
        <v>8.0164341677813875E-2</v>
      </c>
    </row>
    <row r="48" spans="1:70" s="7" customFormat="1" ht="21">
      <c r="A48" s="55" t="s">
        <v>86</v>
      </c>
      <c r="B48" s="62">
        <f t="shared" ref="B48:D48" si="110">B22/$B$20</f>
        <v>0.72870016801588511</v>
      </c>
      <c r="C48" s="62">
        <f t="shared" si="110"/>
        <v>0.41234153047197192</v>
      </c>
      <c r="D48" s="62">
        <f t="shared" si="110"/>
        <v>0.31635863754391325</v>
      </c>
      <c r="E48" s="62">
        <f t="shared" ref="E48:G48" si="111">E22/$E$20</f>
        <v>0.7333056557979114</v>
      </c>
      <c r="F48" s="62">
        <f t="shared" si="111"/>
        <v>0.41525883818222464</v>
      </c>
      <c r="G48" s="62">
        <f t="shared" si="111"/>
        <v>0.31804681761568676</v>
      </c>
      <c r="H48" s="62">
        <f t="shared" ref="H48:J48" si="112">H22/$H$20</f>
        <v>0.74184401894722796</v>
      </c>
      <c r="I48" s="62">
        <f t="shared" si="112"/>
        <v>0.42304356528120624</v>
      </c>
      <c r="J48" s="62">
        <f t="shared" si="112"/>
        <v>0.31880045366602178</v>
      </c>
      <c r="K48" s="62">
        <f t="shared" ref="K48:M48" si="113">K22/$K$20</f>
        <v>0.74930390492359933</v>
      </c>
      <c r="L48" s="62">
        <f t="shared" si="113"/>
        <v>0.42621392190152801</v>
      </c>
      <c r="M48" s="62">
        <f t="shared" si="113"/>
        <v>0.32308998302207131</v>
      </c>
      <c r="N48" s="62">
        <f t="shared" ref="N48:P48" si="114">N22/$N$20</f>
        <v>0.74478276890094797</v>
      </c>
      <c r="O48" s="62">
        <f t="shared" si="114"/>
        <v>0.42421197199611427</v>
      </c>
      <c r="P48" s="62">
        <f t="shared" si="114"/>
        <v>0.3205707969048337</v>
      </c>
      <c r="Q48" s="62">
        <f t="shared" ref="Q48:S48" si="115">Q22/$Q$20</f>
        <v>0.746349142550911</v>
      </c>
      <c r="R48" s="62">
        <f t="shared" si="115"/>
        <v>0.4237674169346195</v>
      </c>
      <c r="S48" s="62">
        <f t="shared" si="115"/>
        <v>0.32258172561629156</v>
      </c>
      <c r="T48" s="62">
        <f t="shared" ref="T48:V48" si="116">T22/$T$20</f>
        <v>0.75049761146496818</v>
      </c>
      <c r="U48" s="62">
        <f t="shared" si="116"/>
        <v>0.42598858811040341</v>
      </c>
      <c r="V48" s="62">
        <f t="shared" si="116"/>
        <v>0.32450902335456477</v>
      </c>
      <c r="W48" s="62">
        <f t="shared" ref="W48:Y48" si="117">W22/$W$20</f>
        <v>0.75695446461528137</v>
      </c>
      <c r="X48" s="62">
        <f t="shared" si="117"/>
        <v>0.42629441965034731</v>
      </c>
      <c r="Y48" s="62">
        <f t="shared" si="117"/>
        <v>0.33066004496493406</v>
      </c>
      <c r="Z48" s="62">
        <f t="shared" ref="Z48:AB48" si="118">Z22/$Z$20</f>
        <v>0.75374822282538456</v>
      </c>
      <c r="AA48" s="62">
        <f t="shared" si="118"/>
        <v>0.41909008659687219</v>
      </c>
      <c r="AB48" s="62">
        <f t="shared" si="118"/>
        <v>0.33465813622851237</v>
      </c>
      <c r="AC48" s="62">
        <f t="shared" ref="AC48:AE48" si="119">AC22/$AC$20</f>
        <v>0.76060116540702705</v>
      </c>
      <c r="AD48" s="62">
        <f t="shared" si="119"/>
        <v>0.41060405007788614</v>
      </c>
      <c r="AE48" s="62">
        <f t="shared" si="119"/>
        <v>0.34999711532914096</v>
      </c>
      <c r="AF48" s="62">
        <f t="shared" ref="AF48:AH48" si="120">AF22/$AF$20</f>
        <v>0.77447875428873059</v>
      </c>
      <c r="AG48" s="62">
        <f t="shared" si="120"/>
        <v>0.41538664555291632</v>
      </c>
      <c r="AH48" s="62">
        <f t="shared" si="120"/>
        <v>0.35909210873581421</v>
      </c>
      <c r="AI48" s="62">
        <f t="shared" ref="AI48:AK48" si="121">AI22/$AI$20</f>
        <v>0.77508121536403596</v>
      </c>
      <c r="AJ48" s="62">
        <f t="shared" si="121"/>
        <v>0.4154643607873113</v>
      </c>
      <c r="AK48" s="62">
        <f t="shared" si="121"/>
        <v>0.35961685457672465</v>
      </c>
    </row>
    <row r="49" spans="1:70" s="7" customFormat="1" ht="21">
      <c r="A49" s="55" t="s">
        <v>87</v>
      </c>
      <c r="B49" s="62">
        <f t="shared" ref="B49:D49" si="122">B23/$B$20</f>
        <v>1.5060332976936002E-2</v>
      </c>
      <c r="C49" s="62">
        <f t="shared" si="122"/>
        <v>6.4762486635100043E-3</v>
      </c>
      <c r="D49" s="62">
        <f t="shared" si="122"/>
        <v>8.5840843134259975E-3</v>
      </c>
      <c r="E49" s="62">
        <f t="shared" ref="E49:G49" si="123">E23/$E$20</f>
        <v>1.6510714399770064E-2</v>
      </c>
      <c r="F49" s="62">
        <f t="shared" si="123"/>
        <v>7.2813208571519813E-3</v>
      </c>
      <c r="G49" s="62">
        <f t="shared" si="123"/>
        <v>9.2293935426180813E-3</v>
      </c>
      <c r="H49" s="62">
        <f t="shared" ref="H49:J49" si="124">H23/$H$20</f>
        <v>1.8680365601441058E-2</v>
      </c>
      <c r="I49" s="62">
        <f t="shared" si="124"/>
        <v>8.7397424778170654E-3</v>
      </c>
      <c r="J49" s="62">
        <f t="shared" si="124"/>
        <v>9.9406231236239904E-3</v>
      </c>
      <c r="K49" s="62">
        <f t="shared" ref="K49:M49" si="125">K23/$K$20</f>
        <v>2.0780984719864178E-2</v>
      </c>
      <c r="L49" s="62">
        <f t="shared" si="125"/>
        <v>9.8471986417657045E-3</v>
      </c>
      <c r="M49" s="62">
        <f t="shared" si="125"/>
        <v>1.0933786078098471E-2</v>
      </c>
      <c r="N49" s="62">
        <f t="shared" ref="N49:P49" si="126">N23/$N$20</f>
        <v>2.2610792885137173E-2</v>
      </c>
      <c r="O49" s="62">
        <f t="shared" si="126"/>
        <v>1.1288647707098113E-2</v>
      </c>
      <c r="P49" s="62">
        <f t="shared" si="126"/>
        <v>1.1322145178039058E-2</v>
      </c>
      <c r="Q49" s="62">
        <f t="shared" ref="Q49:S49" si="127">Q23/$Q$20</f>
        <v>2.5087084673097535E-2</v>
      </c>
      <c r="R49" s="62">
        <f t="shared" si="127"/>
        <v>1.2828242229367631E-2</v>
      </c>
      <c r="S49" s="62">
        <f t="shared" si="127"/>
        <v>1.2258842443729904E-2</v>
      </c>
      <c r="T49" s="62">
        <f t="shared" ref="T49:V49" si="128">T23/$T$20</f>
        <v>2.7833067940552018E-2</v>
      </c>
      <c r="U49" s="62">
        <f t="shared" si="128"/>
        <v>1.4198513800424629E-2</v>
      </c>
      <c r="V49" s="62">
        <f t="shared" si="128"/>
        <v>1.3634554140127389E-2</v>
      </c>
      <c r="W49" s="62">
        <f t="shared" ref="W49:Y49" si="129">W23/$W$20</f>
        <v>3.2482131472098254E-2</v>
      </c>
      <c r="X49" s="62">
        <f t="shared" si="129"/>
        <v>1.7381967048085634E-2</v>
      </c>
      <c r="Y49" s="62">
        <f t="shared" si="129"/>
        <v>1.5100164424012618E-2</v>
      </c>
      <c r="Z49" s="62">
        <f t="shared" ref="Z49:AB49" si="130">Z23/$Z$20</f>
        <v>3.6997544267804057E-2</v>
      </c>
      <c r="AA49" s="62">
        <f t="shared" si="130"/>
        <v>1.9968980224893369E-2</v>
      </c>
      <c r="AB49" s="62">
        <f t="shared" si="130"/>
        <v>1.7028564042910688E-2</v>
      </c>
      <c r="AC49" s="62">
        <f t="shared" ref="AC49:AE49" si="131">AC23/$AC$20</f>
        <v>4.3068135925690879E-2</v>
      </c>
      <c r="AD49" s="62">
        <f t="shared" si="131"/>
        <v>2.1606184734321812E-2</v>
      </c>
      <c r="AE49" s="62">
        <f t="shared" si="131"/>
        <v>2.1461951191369066E-2</v>
      </c>
      <c r="AF49" s="62">
        <f t="shared" ref="AF49:AH49" si="132">AF23/$AF$20</f>
        <v>5.0831353919239902E-2</v>
      </c>
      <c r="AG49" s="62">
        <f t="shared" si="132"/>
        <v>2.4518342570599101E-2</v>
      </c>
      <c r="AH49" s="62">
        <f t="shared" si="132"/>
        <v>2.6313011348640801E-2</v>
      </c>
      <c r="AI49" s="62">
        <f t="shared" ref="AI49:AK49" si="133">AI23/$AI$20</f>
        <v>5.5990827441238296E-2</v>
      </c>
      <c r="AJ49" s="62">
        <f t="shared" si="133"/>
        <v>2.6753296388304988E-2</v>
      </c>
      <c r="AK49" s="62">
        <f t="shared" si="133"/>
        <v>2.9237531052933308E-2</v>
      </c>
    </row>
    <row r="50" spans="1:70" s="7" customFormat="1" ht="21">
      <c r="A50" s="60" t="s">
        <v>28</v>
      </c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</row>
    <row r="51" spans="1:70" s="7" customFormat="1" ht="21">
      <c r="A51" s="53" t="s">
        <v>66</v>
      </c>
      <c r="B51" s="61">
        <f>B25/$B$25</f>
        <v>1</v>
      </c>
      <c r="C51" s="61">
        <f t="shared" ref="C51:D51" si="134">C25/$B$25</f>
        <v>0.54376781248182404</v>
      </c>
      <c r="D51" s="61">
        <f t="shared" si="134"/>
        <v>0.45623218751817601</v>
      </c>
      <c r="E51" s="61">
        <f>E25/$E$25</f>
        <v>1</v>
      </c>
      <c r="F51" s="61">
        <f t="shared" ref="F51:G51" si="135">F25/$E$25</f>
        <v>0.54788536364836993</v>
      </c>
      <c r="G51" s="61">
        <f t="shared" si="135"/>
        <v>0.45211463635163002</v>
      </c>
      <c r="H51" s="61">
        <f>H25/$H$25</f>
        <v>1</v>
      </c>
      <c r="I51" s="61">
        <f t="shared" ref="I51:J51" si="136">I25/$H$25</f>
        <v>0.55262167586552935</v>
      </c>
      <c r="J51" s="61">
        <f t="shared" si="136"/>
        <v>0.44737832413447065</v>
      </c>
      <c r="K51" s="61">
        <f>K25/$K$25</f>
        <v>1</v>
      </c>
      <c r="L51" s="61">
        <f t="shared" ref="L51:M51" si="137">L25/$K$25</f>
        <v>0.55394974199773461</v>
      </c>
      <c r="M51" s="61">
        <f t="shared" si="137"/>
        <v>0.44605025800226539</v>
      </c>
      <c r="N51" s="61">
        <f>N25/$N$25</f>
        <v>1</v>
      </c>
      <c r="O51" s="61">
        <f t="shared" ref="O51:P51" si="138">O25/$N$25</f>
        <v>0.55085635105808517</v>
      </c>
      <c r="P51" s="61">
        <f t="shared" si="138"/>
        <v>0.44914364894191483</v>
      </c>
      <c r="Q51" s="61">
        <f>Q25/$Q$25</f>
        <v>1</v>
      </c>
      <c r="R51" s="61">
        <f t="shared" ref="R51:S51" si="139">R25/$Q$25</f>
        <v>0.54933549335493359</v>
      </c>
      <c r="S51" s="61">
        <f t="shared" si="139"/>
        <v>0.45066450664506646</v>
      </c>
      <c r="T51" s="61">
        <f>T25/$T$25</f>
        <v>1</v>
      </c>
      <c r="U51" s="61">
        <f t="shared" ref="U51:V51" si="140">U25/$T$25</f>
        <v>0.54602582496413199</v>
      </c>
      <c r="V51" s="61">
        <f t="shared" si="140"/>
        <v>0.45397417503586801</v>
      </c>
      <c r="W51" s="61">
        <f>W25/$W$25</f>
        <v>1</v>
      </c>
      <c r="X51" s="61">
        <f t="shared" ref="X51:Y51" si="141">X25/$W$25</f>
        <v>0.54472545508803338</v>
      </c>
      <c r="Y51" s="61">
        <f t="shared" si="141"/>
        <v>0.45527454491196656</v>
      </c>
      <c r="Z51" s="61">
        <f>Z25/$Z$25</f>
        <v>1</v>
      </c>
      <c r="AA51" s="61">
        <f t="shared" ref="AA51:AB51" si="142">AA25/$Z$25</f>
        <v>0.53855469264183231</v>
      </c>
      <c r="AB51" s="61">
        <f t="shared" si="142"/>
        <v>0.46144530735816769</v>
      </c>
      <c r="AC51" s="61">
        <f>AC25/$AC$25</f>
        <v>1</v>
      </c>
      <c r="AD51" s="61">
        <f t="shared" ref="AD51:AE51" si="143">AD25/$AC$25</f>
        <v>0.52245013706399468</v>
      </c>
      <c r="AE51" s="61">
        <f t="shared" si="143"/>
        <v>0.47754986293600532</v>
      </c>
      <c r="AF51" s="61">
        <f>AF25/$AF$25</f>
        <v>1</v>
      </c>
      <c r="AG51" s="61">
        <f t="shared" ref="AG51:AH51" si="144">AG25/$AF$25</f>
        <v>0.51656918829234544</v>
      </c>
      <c r="AH51" s="61">
        <f t="shared" si="144"/>
        <v>0.48343081170765456</v>
      </c>
      <c r="AI51" s="61">
        <f>AI25/$AI$25</f>
        <v>1</v>
      </c>
      <c r="AJ51" s="61">
        <f t="shared" ref="AJ51:AK51" si="145">AJ25/$AI$25</f>
        <v>0.51465748909138653</v>
      </c>
      <c r="AK51" s="61">
        <f t="shared" si="145"/>
        <v>0.48534251090861347</v>
      </c>
    </row>
    <row r="52" spans="1:70" s="7" customFormat="1" ht="21">
      <c r="A52" s="55" t="s">
        <v>85</v>
      </c>
      <c r="B52" s="62">
        <f t="shared" ref="B52:D52" si="146">B26/$B$25</f>
        <v>0.19640745264545648</v>
      </c>
      <c r="C52" s="62">
        <f t="shared" si="146"/>
        <v>0.10393764904321526</v>
      </c>
      <c r="D52" s="62">
        <f t="shared" si="146"/>
        <v>9.2469803602241218E-2</v>
      </c>
      <c r="E52" s="62">
        <f t="shared" ref="E52:G52" si="147">E26/$E$25</f>
        <v>0.19073887822173458</v>
      </c>
      <c r="F52" s="62">
        <f t="shared" si="147"/>
        <v>0.10099255331037356</v>
      </c>
      <c r="G52" s="62">
        <f t="shared" si="147"/>
        <v>8.9746324911361031E-2</v>
      </c>
      <c r="H52" s="62">
        <f t="shared" ref="H52:J52" si="148">H26/$H$25</f>
        <v>0.18520028432848301</v>
      </c>
      <c r="I52" s="62">
        <f t="shared" si="148"/>
        <v>9.7999247365780237E-2</v>
      </c>
      <c r="J52" s="62">
        <f t="shared" si="148"/>
        <v>8.7201036962702788E-2</v>
      </c>
      <c r="K52" s="62">
        <f t="shared" ref="K52:M52" si="149">K26/$K$25</f>
        <v>0.18425137391450266</v>
      </c>
      <c r="L52" s="62">
        <f t="shared" si="149"/>
        <v>9.7117925913495828E-2</v>
      </c>
      <c r="M52" s="62">
        <f t="shared" si="149"/>
        <v>8.7133448001006836E-2</v>
      </c>
      <c r="N52" s="62">
        <f t="shared" ref="N52:P52" si="150">N26/$N$25</f>
        <v>0.18609461125431742</v>
      </c>
      <c r="O52" s="62">
        <f t="shared" si="150"/>
        <v>9.7565945654056588E-2</v>
      </c>
      <c r="P52" s="62">
        <f t="shared" si="150"/>
        <v>8.8528665600260834E-2</v>
      </c>
      <c r="Q52" s="62">
        <f t="shared" ref="Q52:S52" si="151">Q26/$Q$25</f>
        <v>0.1881618816188162</v>
      </c>
      <c r="R52" s="62">
        <f t="shared" si="151"/>
        <v>9.9230992309923105E-2</v>
      </c>
      <c r="S52" s="62">
        <f t="shared" si="151"/>
        <v>8.8930889308893091E-2</v>
      </c>
      <c r="T52" s="62">
        <f t="shared" ref="T52:V52" si="152">T26/$T$25</f>
        <v>0.19205164992826398</v>
      </c>
      <c r="U52" s="62">
        <f t="shared" si="152"/>
        <v>0.10051649928263988</v>
      </c>
      <c r="V52" s="62">
        <f t="shared" si="152"/>
        <v>9.1535150645624105E-2</v>
      </c>
      <c r="W52" s="62">
        <f t="shared" ref="W52:Y52" si="153">W26/$W$25</f>
        <v>0.18862839450910177</v>
      </c>
      <c r="X52" s="62">
        <f t="shared" si="153"/>
        <v>9.8972321695016408E-2</v>
      </c>
      <c r="Y52" s="62">
        <f t="shared" si="153"/>
        <v>8.9656072814085344E-2</v>
      </c>
      <c r="Z52" s="62">
        <f t="shared" ref="Z52:AB52" si="154">Z26/$Z$25</f>
        <v>0.18685446009389672</v>
      </c>
      <c r="AA52" s="62">
        <f t="shared" si="154"/>
        <v>9.8960115835198106E-2</v>
      </c>
      <c r="AB52" s="62">
        <f t="shared" si="154"/>
        <v>8.7894344258698603E-2</v>
      </c>
      <c r="AC52" s="62">
        <f t="shared" ref="AC52:AE52" si="155">AC26/$AC$25</f>
        <v>0.17955746871523409</v>
      </c>
      <c r="AD52" s="62">
        <f t="shared" si="155"/>
        <v>9.425785482123511E-2</v>
      </c>
      <c r="AE52" s="62">
        <f t="shared" si="155"/>
        <v>8.5299613893998996E-2</v>
      </c>
      <c r="AF52" s="62">
        <f t="shared" ref="AF52:AH52" si="156">AF26/$AF$25</f>
        <v>0.16727417154058538</v>
      </c>
      <c r="AG52" s="62">
        <f t="shared" si="156"/>
        <v>8.7000249835044813E-2</v>
      </c>
      <c r="AH52" s="62">
        <f t="shared" si="156"/>
        <v>8.0273921705540568E-2</v>
      </c>
      <c r="AI52" s="62">
        <f t="shared" ref="AI52:AK52" si="157">AI26/$AI$25</f>
        <v>0.1596708140814696</v>
      </c>
      <c r="AJ52" s="62">
        <f t="shared" si="157"/>
        <v>8.2888701414069177E-2</v>
      </c>
      <c r="AK52" s="62">
        <f t="shared" si="157"/>
        <v>7.6782112667400426E-2</v>
      </c>
    </row>
    <row r="53" spans="1:70" s="7" customFormat="1" ht="21">
      <c r="A53" s="55" t="s">
        <v>86</v>
      </c>
      <c r="B53" s="62">
        <f t="shared" ref="B53:D53" si="158">B27/$B$25</f>
        <v>0.79080633591190208</v>
      </c>
      <c r="C53" s="62">
        <f t="shared" si="158"/>
        <v>0.43417863859322592</v>
      </c>
      <c r="D53" s="62">
        <f t="shared" si="158"/>
        <v>0.35662769731867622</v>
      </c>
      <c r="E53" s="62">
        <f t="shared" ref="E53:G53" si="159">E27/$E$25</f>
        <v>0.79452013044405845</v>
      </c>
      <c r="F53" s="62">
        <f t="shared" si="159"/>
        <v>0.44024869708329523</v>
      </c>
      <c r="G53" s="62">
        <f t="shared" si="159"/>
        <v>0.35427143336076317</v>
      </c>
      <c r="H53" s="62">
        <f t="shared" ref="H53:J53" si="160">H27/$H$25</f>
        <v>0.7978445392206055</v>
      </c>
      <c r="I53" s="62">
        <f t="shared" si="160"/>
        <v>0.4468033952165914</v>
      </c>
      <c r="J53" s="62">
        <f t="shared" si="160"/>
        <v>0.35104114400401404</v>
      </c>
      <c r="K53" s="62">
        <f t="shared" ref="K53:M53" si="161">K27/$K$25</f>
        <v>0.79556991232118135</v>
      </c>
      <c r="L53" s="62">
        <f t="shared" si="161"/>
        <v>0.44734026932919413</v>
      </c>
      <c r="M53" s="62">
        <f t="shared" si="161"/>
        <v>0.34822964299198722</v>
      </c>
      <c r="N53" s="62">
        <f t="shared" ref="N53:P53" si="162">N27/$N$25</f>
        <v>0.79026785805255273</v>
      </c>
      <c r="O53" s="62">
        <f t="shared" si="162"/>
        <v>0.44185880650847181</v>
      </c>
      <c r="P53" s="62">
        <f t="shared" si="162"/>
        <v>0.34840905154408092</v>
      </c>
      <c r="Q53" s="62">
        <f t="shared" ref="Q53:S53" si="163">Q27/$Q$25</f>
        <v>0.78436784367843682</v>
      </c>
      <c r="R53" s="62">
        <f t="shared" si="163"/>
        <v>0.43657436574365743</v>
      </c>
      <c r="S53" s="62">
        <f t="shared" si="163"/>
        <v>0.34779347793477933</v>
      </c>
      <c r="T53" s="62">
        <f t="shared" ref="T53:V53" si="164">T27/$T$25</f>
        <v>0.77705404112864662</v>
      </c>
      <c r="U53" s="62">
        <f t="shared" si="164"/>
        <v>0.43017694882831181</v>
      </c>
      <c r="V53" s="62">
        <f t="shared" si="164"/>
        <v>0.34687709230033476</v>
      </c>
      <c r="W53" s="62">
        <f t="shared" ref="W53:Y53" si="165">W27/$W$25</f>
        <v>0.77582251566696514</v>
      </c>
      <c r="X53" s="62">
        <f t="shared" si="165"/>
        <v>0.42786668158758578</v>
      </c>
      <c r="Y53" s="62">
        <f t="shared" si="165"/>
        <v>0.3479558340793793</v>
      </c>
      <c r="Z53" s="62">
        <f t="shared" ref="Z53:AB53" si="166">Z27/$Z$25</f>
        <v>0.77336667982975738</v>
      </c>
      <c r="AA53" s="62">
        <f t="shared" si="166"/>
        <v>0.41975341143433814</v>
      </c>
      <c r="AB53" s="62">
        <f t="shared" si="166"/>
        <v>0.35361326839541923</v>
      </c>
      <c r="AC53" s="62">
        <f t="shared" ref="AC53:AE53" si="167">AC27/$AC$25</f>
        <v>0.77438612054360234</v>
      </c>
      <c r="AD53" s="62">
        <f t="shared" si="167"/>
        <v>0.40655289506787756</v>
      </c>
      <c r="AE53" s="62">
        <f t="shared" si="167"/>
        <v>0.36783322547572478</v>
      </c>
      <c r="AF53" s="62">
        <f t="shared" ref="AF53:AH53" si="168">AF27/$AF$25</f>
        <v>0.77949815186127114</v>
      </c>
      <c r="AG53" s="62">
        <f t="shared" si="168"/>
        <v>0.40556555607515549</v>
      </c>
      <c r="AH53" s="62">
        <f t="shared" si="168"/>
        <v>0.3739325957861156</v>
      </c>
      <c r="AI53" s="62">
        <f t="shared" ref="AI53:AK53" si="169">AI27/$AI$25</f>
        <v>0.7811405297591445</v>
      </c>
      <c r="AJ53" s="62">
        <f t="shared" si="169"/>
        <v>0.40565515931324619</v>
      </c>
      <c r="AK53" s="62">
        <f t="shared" si="169"/>
        <v>0.3754853704458983</v>
      </c>
    </row>
    <row r="54" spans="1:70" s="7" customFormat="1" ht="18" customHeight="1">
      <c r="A54" s="55" t="s">
        <v>87</v>
      </c>
      <c r="B54" s="62">
        <f t="shared" ref="B54:D54" si="170">B28/$B$25</f>
        <v>1.2786211442641386E-2</v>
      </c>
      <c r="C54" s="62">
        <f t="shared" si="170"/>
        <v>5.6515248453828104E-3</v>
      </c>
      <c r="D54" s="62">
        <f t="shared" si="170"/>
        <v>7.1346865972585745E-3</v>
      </c>
      <c r="E54" s="62">
        <f t="shared" ref="E54:G54" si="171">E28/$E$25</f>
        <v>1.4740991334207023E-2</v>
      </c>
      <c r="F54" s="62">
        <f t="shared" si="171"/>
        <v>6.6441132547011674E-3</v>
      </c>
      <c r="G54" s="62">
        <f t="shared" si="171"/>
        <v>8.0968780795058568E-3</v>
      </c>
      <c r="H54" s="62">
        <f t="shared" ref="H54:J54" si="172">H28/$H$25</f>
        <v>1.6955176450911522E-2</v>
      </c>
      <c r="I54" s="62">
        <f t="shared" si="172"/>
        <v>7.819033283157719E-3</v>
      </c>
      <c r="J54" s="62">
        <f t="shared" si="172"/>
        <v>9.136143167753805E-3</v>
      </c>
      <c r="K54" s="62">
        <f t="shared" ref="K54:M54" si="173">K28/$K$25</f>
        <v>2.0178713764315979E-2</v>
      </c>
      <c r="L54" s="62">
        <f t="shared" si="173"/>
        <v>9.4915467550446778E-3</v>
      </c>
      <c r="M54" s="62">
        <f t="shared" si="173"/>
        <v>1.0687167009271302E-2</v>
      </c>
      <c r="N54" s="62">
        <f t="shared" ref="N54:P54" si="174">N28/$N$25</f>
        <v>2.3637530693129832E-2</v>
      </c>
      <c r="O54" s="62">
        <f t="shared" si="174"/>
        <v>1.1431598895556755E-2</v>
      </c>
      <c r="P54" s="62">
        <f t="shared" si="174"/>
        <v>1.2205931797573078E-2</v>
      </c>
      <c r="Q54" s="62">
        <f t="shared" ref="Q54:S54" si="175">Q28/$Q$25</f>
        <v>2.7470274702747027E-2</v>
      </c>
      <c r="R54" s="62">
        <f t="shared" si="175"/>
        <v>1.3530135301353014E-2</v>
      </c>
      <c r="S54" s="62">
        <f t="shared" si="175"/>
        <v>1.3940139401394014E-2</v>
      </c>
      <c r="T54" s="62">
        <f t="shared" ref="T54:V54" si="176">T28/$T$25</f>
        <v>3.0894308943089432E-2</v>
      </c>
      <c r="U54" s="62">
        <f t="shared" si="176"/>
        <v>1.5332376853180297E-2</v>
      </c>
      <c r="V54" s="62">
        <f t="shared" si="176"/>
        <v>1.5561932089909134E-2</v>
      </c>
      <c r="W54" s="62">
        <f t="shared" ref="W54:Y54" si="177">W28/$W$25</f>
        <v>3.5549089823933157E-2</v>
      </c>
      <c r="X54" s="62">
        <f t="shared" si="177"/>
        <v>1.7886451805431216E-2</v>
      </c>
      <c r="Y54" s="62">
        <f t="shared" si="177"/>
        <v>1.7662638018501941E-2</v>
      </c>
      <c r="Z54" s="62">
        <f t="shared" ref="Z54:AB54" si="178">Z28/$Z$25</f>
        <v>3.9778860076345929E-2</v>
      </c>
      <c r="AA54" s="62">
        <f t="shared" si="178"/>
        <v>1.984116537229608E-2</v>
      </c>
      <c r="AB54" s="62">
        <f t="shared" si="178"/>
        <v>1.9937694704049845E-2</v>
      </c>
      <c r="AC54" s="62">
        <f t="shared" ref="AC54:AE54" si="179">AC28/$AC$25</f>
        <v>4.6056410741163553E-2</v>
      </c>
      <c r="AD54" s="62">
        <f t="shared" si="179"/>
        <v>2.1639387174882022E-2</v>
      </c>
      <c r="AE54" s="62">
        <f t="shared" si="179"/>
        <v>2.4417023566281532E-2</v>
      </c>
      <c r="AF54" s="62">
        <f t="shared" ref="AF54:AH54" si="180">AF28/$AF$25</f>
        <v>5.3227676598143536E-2</v>
      </c>
      <c r="AG54" s="62">
        <f t="shared" si="180"/>
        <v>2.4003382382145121E-2</v>
      </c>
      <c r="AH54" s="62">
        <f t="shared" si="180"/>
        <v>2.9224294215998411E-2</v>
      </c>
      <c r="AI54" s="62">
        <f t="shared" ref="AI54:AK54" si="181">AI28/$AI$25</f>
        <v>5.9188656159385879E-2</v>
      </c>
      <c r="AJ54" s="62">
        <f t="shared" si="181"/>
        <v>2.6113628364071134E-2</v>
      </c>
      <c r="AK54" s="62">
        <f t="shared" si="181"/>
        <v>3.3075027795314745E-2</v>
      </c>
    </row>
    <row r="55" spans="1:70" s="7" customFormat="1" ht="18" customHeight="1"/>
    <row r="56" spans="1:70" s="7" customFormat="1" ht="18" customHeight="1">
      <c r="BQ56" s="5"/>
      <c r="BR56" s="5"/>
    </row>
    <row r="57" spans="1:70" s="7" customFormat="1" ht="18" customHeight="1">
      <c r="A57" s="18" t="s">
        <v>89</v>
      </c>
      <c r="BQ57" s="5"/>
      <c r="BR57" s="5"/>
    </row>
    <row r="58" spans="1:70" ht="2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</row>
    <row r="59" spans="1:70" ht="21">
      <c r="A59" s="36"/>
      <c r="B59" s="101" t="s">
        <v>84</v>
      </c>
      <c r="C59" s="102"/>
      <c r="D59" s="103"/>
      <c r="E59" s="101" t="s">
        <v>55</v>
      </c>
      <c r="F59" s="102"/>
      <c r="G59" s="103"/>
      <c r="H59" s="101" t="s">
        <v>56</v>
      </c>
      <c r="I59" s="102"/>
      <c r="J59" s="103"/>
      <c r="K59" s="101" t="s">
        <v>57</v>
      </c>
      <c r="L59" s="102"/>
      <c r="M59" s="103"/>
      <c r="N59" s="101" t="s">
        <v>58</v>
      </c>
      <c r="O59" s="102"/>
      <c r="P59" s="103"/>
      <c r="Q59" s="101" t="s">
        <v>59</v>
      </c>
      <c r="R59" s="102"/>
      <c r="S59" s="103"/>
      <c r="T59" s="101" t="s">
        <v>60</v>
      </c>
      <c r="U59" s="102"/>
      <c r="V59" s="103"/>
      <c r="W59" s="101" t="s">
        <v>61</v>
      </c>
      <c r="X59" s="102"/>
      <c r="Y59" s="103"/>
      <c r="Z59" s="101" t="s">
        <v>62</v>
      </c>
      <c r="AA59" s="102"/>
      <c r="AB59" s="103"/>
      <c r="AC59" s="101" t="s">
        <v>63</v>
      </c>
      <c r="AD59" s="102"/>
      <c r="AE59" s="103"/>
      <c r="AF59" s="101" t="s">
        <v>64</v>
      </c>
      <c r="AG59" s="102"/>
      <c r="AH59" s="103"/>
      <c r="AI59" s="101" t="s">
        <v>65</v>
      </c>
      <c r="AJ59" s="102"/>
      <c r="AK59" s="103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</row>
    <row r="60" spans="1:70" ht="19.5" customHeight="1">
      <c r="A60" s="36" t="s">
        <v>36</v>
      </c>
      <c r="B60" s="52" t="s">
        <v>23</v>
      </c>
      <c r="C60" s="52" t="s">
        <v>24</v>
      </c>
      <c r="D60" s="52" t="s">
        <v>25</v>
      </c>
      <c r="E60" s="52" t="s">
        <v>23</v>
      </c>
      <c r="F60" s="52" t="s">
        <v>24</v>
      </c>
      <c r="G60" s="52" t="s">
        <v>25</v>
      </c>
      <c r="H60" s="52" t="s">
        <v>23</v>
      </c>
      <c r="I60" s="52" t="s">
        <v>24</v>
      </c>
      <c r="J60" s="52" t="s">
        <v>25</v>
      </c>
      <c r="K60" s="52" t="s">
        <v>23</v>
      </c>
      <c r="L60" s="52" t="s">
        <v>24</v>
      </c>
      <c r="M60" s="52" t="s">
        <v>25</v>
      </c>
      <c r="N60" s="52" t="s">
        <v>23</v>
      </c>
      <c r="O60" s="52" t="s">
        <v>24</v>
      </c>
      <c r="P60" s="52" t="s">
        <v>25</v>
      </c>
      <c r="Q60" s="52" t="s">
        <v>23</v>
      </c>
      <c r="R60" s="52" t="s">
        <v>24</v>
      </c>
      <c r="S60" s="52" t="s">
        <v>25</v>
      </c>
      <c r="T60" s="52" t="s">
        <v>23</v>
      </c>
      <c r="U60" s="52" t="s">
        <v>24</v>
      </c>
      <c r="V60" s="52" t="s">
        <v>25</v>
      </c>
      <c r="W60" s="52" t="s">
        <v>23</v>
      </c>
      <c r="X60" s="52" t="s">
        <v>24</v>
      </c>
      <c r="Y60" s="52" t="s">
        <v>25</v>
      </c>
      <c r="Z60" s="52" t="s">
        <v>23</v>
      </c>
      <c r="AA60" s="52" t="s">
        <v>24</v>
      </c>
      <c r="AB60" s="52" t="s">
        <v>25</v>
      </c>
      <c r="AC60" s="52" t="s">
        <v>23</v>
      </c>
      <c r="AD60" s="52" t="s">
        <v>24</v>
      </c>
      <c r="AE60" s="52" t="s">
        <v>25</v>
      </c>
      <c r="AF60" s="52" t="s">
        <v>23</v>
      </c>
      <c r="AG60" s="52" t="s">
        <v>24</v>
      </c>
      <c r="AH60" s="52" t="s">
        <v>25</v>
      </c>
      <c r="AI60" s="52" t="s">
        <v>23</v>
      </c>
      <c r="AJ60" s="52" t="s">
        <v>24</v>
      </c>
      <c r="AK60" s="52" t="s">
        <v>25</v>
      </c>
    </row>
    <row r="61" spans="1:70" ht="15.75">
      <c r="A61" s="60" t="s">
        <v>22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</row>
    <row r="62" spans="1:70">
      <c r="A62" s="53" t="s">
        <v>66</v>
      </c>
      <c r="B62" s="61">
        <f>B10/B$10</f>
        <v>1</v>
      </c>
      <c r="C62" s="61">
        <f t="shared" ref="C62:AK65" si="182">C10/C$10</f>
        <v>1</v>
      </c>
      <c r="D62" s="61">
        <f t="shared" si="182"/>
        <v>1</v>
      </c>
      <c r="E62" s="61">
        <f t="shared" si="182"/>
        <v>1</v>
      </c>
      <c r="F62" s="61">
        <f t="shared" si="182"/>
        <v>1</v>
      </c>
      <c r="G62" s="61">
        <f t="shared" si="182"/>
        <v>1</v>
      </c>
      <c r="H62" s="61">
        <f t="shared" si="182"/>
        <v>1</v>
      </c>
      <c r="I62" s="61">
        <f t="shared" si="182"/>
        <v>1</v>
      </c>
      <c r="J62" s="61">
        <f t="shared" si="182"/>
        <v>1</v>
      </c>
      <c r="K62" s="61">
        <f t="shared" si="182"/>
        <v>1</v>
      </c>
      <c r="L62" s="61">
        <f t="shared" si="182"/>
        <v>1</v>
      </c>
      <c r="M62" s="61">
        <f t="shared" si="182"/>
        <v>1</v>
      </c>
      <c r="N62" s="61">
        <f t="shared" si="182"/>
        <v>1</v>
      </c>
      <c r="O62" s="61">
        <f t="shared" si="182"/>
        <v>1</v>
      </c>
      <c r="P62" s="61">
        <f t="shared" si="182"/>
        <v>1</v>
      </c>
      <c r="Q62" s="61">
        <f t="shared" si="182"/>
        <v>1</v>
      </c>
      <c r="R62" s="61">
        <f t="shared" si="182"/>
        <v>1</v>
      </c>
      <c r="S62" s="61">
        <f t="shared" si="182"/>
        <v>1</v>
      </c>
      <c r="T62" s="61">
        <f t="shared" si="182"/>
        <v>1</v>
      </c>
      <c r="U62" s="61">
        <f t="shared" si="182"/>
        <v>1</v>
      </c>
      <c r="V62" s="61">
        <f t="shared" si="182"/>
        <v>1</v>
      </c>
      <c r="W62" s="61">
        <f t="shared" si="182"/>
        <v>1</v>
      </c>
      <c r="X62" s="61">
        <f t="shared" si="182"/>
        <v>1</v>
      </c>
      <c r="Y62" s="61">
        <f t="shared" si="182"/>
        <v>1</v>
      </c>
      <c r="Z62" s="61">
        <f t="shared" si="182"/>
        <v>1</v>
      </c>
      <c r="AA62" s="61">
        <f t="shared" si="182"/>
        <v>1</v>
      </c>
      <c r="AB62" s="61">
        <f t="shared" si="182"/>
        <v>1</v>
      </c>
      <c r="AC62" s="61">
        <f t="shared" si="182"/>
        <v>1</v>
      </c>
      <c r="AD62" s="61">
        <f t="shared" si="182"/>
        <v>1</v>
      </c>
      <c r="AE62" s="61">
        <f t="shared" si="182"/>
        <v>1</v>
      </c>
      <c r="AF62" s="61">
        <f t="shared" si="182"/>
        <v>1</v>
      </c>
      <c r="AG62" s="61">
        <f t="shared" si="182"/>
        <v>1</v>
      </c>
      <c r="AH62" s="61">
        <f t="shared" si="182"/>
        <v>1</v>
      </c>
      <c r="AI62" s="61">
        <f t="shared" si="182"/>
        <v>1</v>
      </c>
      <c r="AJ62" s="61">
        <f t="shared" si="182"/>
        <v>1</v>
      </c>
      <c r="AK62" s="61">
        <f t="shared" si="182"/>
        <v>1</v>
      </c>
    </row>
    <row r="63" spans="1:70">
      <c r="A63" s="55" t="s">
        <v>85</v>
      </c>
      <c r="B63" s="62">
        <f t="shared" ref="B63:Q65" si="183">B11/B$10</f>
        <v>0.20628158785041317</v>
      </c>
      <c r="C63" s="62">
        <f t="shared" si="183"/>
        <v>0.19831542084289336</v>
      </c>
      <c r="D63" s="62">
        <f t="shared" si="183"/>
        <v>0.21593924421264526</v>
      </c>
      <c r="E63" s="62">
        <f t="shared" si="183"/>
        <v>0.20376622209671</v>
      </c>
      <c r="F63" s="62">
        <f t="shared" si="183"/>
        <v>0.19531560142913854</v>
      </c>
      <c r="G63" s="62">
        <f t="shared" si="183"/>
        <v>0.21408209806157355</v>
      </c>
      <c r="H63" s="62">
        <f t="shared" si="183"/>
        <v>0.19879297093348239</v>
      </c>
      <c r="I63" s="62">
        <f t="shared" si="183"/>
        <v>0.18951128532591516</v>
      </c>
      <c r="J63" s="62">
        <f t="shared" si="183"/>
        <v>0.21025610993987662</v>
      </c>
      <c r="K63" s="62">
        <f t="shared" si="183"/>
        <v>0.19809917607700997</v>
      </c>
      <c r="L63" s="62">
        <f t="shared" si="183"/>
        <v>0.18888642939586067</v>
      </c>
      <c r="M63" s="62">
        <f t="shared" si="183"/>
        <v>0.20943809292143031</v>
      </c>
      <c r="N63" s="62">
        <f t="shared" si="183"/>
        <v>0.19861904538093753</v>
      </c>
      <c r="O63" s="62">
        <f t="shared" si="183"/>
        <v>0.18938035233192804</v>
      </c>
      <c r="P63" s="62">
        <f t="shared" si="183"/>
        <v>0.20992569506470801</v>
      </c>
      <c r="Q63" s="62">
        <f t="shared" si="183"/>
        <v>0.19982020404749959</v>
      </c>
      <c r="R63" s="62">
        <f t="shared" si="182"/>
        <v>0.19144506554614157</v>
      </c>
      <c r="S63" s="62">
        <f t="shared" si="182"/>
        <v>0.20998602253056992</v>
      </c>
      <c r="T63" s="62">
        <f t="shared" si="182"/>
        <v>0.20079645589232109</v>
      </c>
      <c r="U63" s="62">
        <f t="shared" si="182"/>
        <v>0.19246372519988156</v>
      </c>
      <c r="V63" s="62">
        <f t="shared" si="182"/>
        <v>0.21077788024971622</v>
      </c>
      <c r="W63" s="62">
        <f t="shared" si="182"/>
        <v>0.19655998189046112</v>
      </c>
      <c r="X63" s="62">
        <f t="shared" si="182"/>
        <v>0.1889945155393053</v>
      </c>
      <c r="Y63" s="62">
        <f t="shared" si="182"/>
        <v>0.20555232027535614</v>
      </c>
      <c r="Z63" s="62">
        <f t="shared" si="182"/>
        <v>0.19520180174805357</v>
      </c>
      <c r="AA63" s="62">
        <f t="shared" si="182"/>
        <v>0.18999152412844419</v>
      </c>
      <c r="AB63" s="62">
        <f t="shared" si="182"/>
        <v>0.20123786681261369</v>
      </c>
      <c r="AC63" s="62">
        <f t="shared" si="182"/>
        <v>0.19307614176149668</v>
      </c>
      <c r="AD63" s="62">
        <f t="shared" si="182"/>
        <v>0.19420078545728195</v>
      </c>
      <c r="AE63" s="62">
        <f t="shared" si="182"/>
        <v>0.1918710864169533</v>
      </c>
      <c r="AF63" s="62">
        <f t="shared" si="182"/>
        <v>0.1775928283242357</v>
      </c>
      <c r="AG63" s="62">
        <f t="shared" si="182"/>
        <v>0.17913562316819329</v>
      </c>
      <c r="AH63" s="62">
        <f t="shared" si="182"/>
        <v>0.17595868158720462</v>
      </c>
      <c r="AI63" s="62">
        <f t="shared" si="182"/>
        <v>0.16660045872644297</v>
      </c>
      <c r="AJ63" s="62">
        <f t="shared" si="182"/>
        <v>0.1681392679857856</v>
      </c>
      <c r="AK63" s="62">
        <f t="shared" si="182"/>
        <v>0.16497933934458867</v>
      </c>
    </row>
    <row r="64" spans="1:70">
      <c r="A64" s="55" t="s">
        <v>86</v>
      </c>
      <c r="B64" s="62">
        <f t="shared" si="183"/>
        <v>0.7786968641691413</v>
      </c>
      <c r="C64" s="62">
        <f t="shared" si="182"/>
        <v>0.78924646781789642</v>
      </c>
      <c r="D64" s="62">
        <f t="shared" si="182"/>
        <v>0.76590721932473238</v>
      </c>
      <c r="E64" s="62">
        <f t="shared" si="182"/>
        <v>0.77903289988832269</v>
      </c>
      <c r="F64" s="62">
        <f t="shared" si="182"/>
        <v>0.79006608598183214</v>
      </c>
      <c r="G64" s="62">
        <f t="shared" si="182"/>
        <v>0.76556442417331816</v>
      </c>
      <c r="H64" s="62">
        <f t="shared" si="182"/>
        <v>0.78167796254890998</v>
      </c>
      <c r="I64" s="62">
        <f t="shared" si="182"/>
        <v>0.79367926914079789</v>
      </c>
      <c r="J64" s="62">
        <f t="shared" si="182"/>
        <v>0.7668560162411181</v>
      </c>
      <c r="K64" s="62">
        <f t="shared" si="182"/>
        <v>0.77911972399234086</v>
      </c>
      <c r="L64" s="62">
        <f t="shared" si="182"/>
        <v>0.7911758660489826</v>
      </c>
      <c r="M64" s="62">
        <f t="shared" si="182"/>
        <v>0.76428119678910245</v>
      </c>
      <c r="N64" s="62">
        <f t="shared" si="182"/>
        <v>0.77550941928978256</v>
      </c>
      <c r="O64" s="62">
        <f t="shared" si="182"/>
        <v>0.78752940628421031</v>
      </c>
      <c r="P64" s="62">
        <f t="shared" si="182"/>
        <v>0.76079892058303722</v>
      </c>
      <c r="Q64" s="62">
        <f t="shared" si="182"/>
        <v>0.77067653453754803</v>
      </c>
      <c r="R64" s="62">
        <f t="shared" si="182"/>
        <v>0.7815509917714617</v>
      </c>
      <c r="S64" s="62">
        <f t="shared" si="182"/>
        <v>0.75747702048486087</v>
      </c>
      <c r="T64" s="62">
        <f t="shared" si="182"/>
        <v>0.76590894419160127</v>
      </c>
      <c r="U64" s="62">
        <f t="shared" si="182"/>
        <v>0.77653982824992596</v>
      </c>
      <c r="V64" s="62">
        <f t="shared" si="182"/>
        <v>0.7531746594778661</v>
      </c>
      <c r="W64" s="62">
        <f t="shared" si="182"/>
        <v>0.76562444152326636</v>
      </c>
      <c r="X64" s="62">
        <f t="shared" si="182"/>
        <v>0.77495429616087752</v>
      </c>
      <c r="Y64" s="62">
        <f t="shared" si="182"/>
        <v>0.75453494537205235</v>
      </c>
      <c r="Z64" s="62">
        <f t="shared" si="182"/>
        <v>0.76179414133579926</v>
      </c>
      <c r="AA64" s="62">
        <f t="shared" si="182"/>
        <v>0.76867818088343587</v>
      </c>
      <c r="AB64" s="62">
        <f t="shared" si="182"/>
        <v>0.75381903642773207</v>
      </c>
      <c r="AC64" s="62">
        <f t="shared" si="182"/>
        <v>0.75563354154375761</v>
      </c>
      <c r="AD64" s="62">
        <f t="shared" si="182"/>
        <v>0.75841897326152907</v>
      </c>
      <c r="AE64" s="62">
        <f t="shared" si="182"/>
        <v>0.75264895238815188</v>
      </c>
      <c r="AF64" s="62">
        <f t="shared" si="182"/>
        <v>0.76293986925284252</v>
      </c>
      <c r="AG64" s="62">
        <f t="shared" si="182"/>
        <v>0.76725896176209973</v>
      </c>
      <c r="AH64" s="62">
        <f t="shared" si="182"/>
        <v>0.75836503484852691</v>
      </c>
      <c r="AI64" s="62">
        <f t="shared" si="182"/>
        <v>0.76765269206214093</v>
      </c>
      <c r="AJ64" s="62">
        <f t="shared" si="182"/>
        <v>0.77336688744163751</v>
      </c>
      <c r="AK64" s="62">
        <f t="shared" si="182"/>
        <v>0.76163284728595226</v>
      </c>
    </row>
    <row r="65" spans="1:37">
      <c r="A65" s="55" t="s">
        <v>87</v>
      </c>
      <c r="B65" s="62">
        <f t="shared" si="183"/>
        <v>1.5021547980445518E-2</v>
      </c>
      <c r="C65" s="62">
        <f t="shared" si="182"/>
        <v>1.243811133921024E-2</v>
      </c>
      <c r="D65" s="62">
        <f t="shared" si="182"/>
        <v>1.8153536462622379E-2</v>
      </c>
      <c r="E65" s="62">
        <f t="shared" si="182"/>
        <v>1.7200878014967332E-2</v>
      </c>
      <c r="F65" s="62">
        <f t="shared" si="182"/>
        <v>1.4618312589029261E-2</v>
      </c>
      <c r="G65" s="62">
        <f t="shared" si="182"/>
        <v>2.0353477765108322E-2</v>
      </c>
      <c r="H65" s="62">
        <f t="shared" si="182"/>
        <v>1.95290665176076E-2</v>
      </c>
      <c r="I65" s="62">
        <f t="shared" si="182"/>
        <v>1.6809445533286969E-2</v>
      </c>
      <c r="J65" s="62">
        <f t="shared" si="182"/>
        <v>2.2887873819005231E-2</v>
      </c>
      <c r="K65" s="62">
        <f t="shared" si="182"/>
        <v>2.2781099930649151E-2</v>
      </c>
      <c r="L65" s="62">
        <f t="shared" si="182"/>
        <v>1.9937704555156765E-2</v>
      </c>
      <c r="M65" s="62">
        <f t="shared" si="182"/>
        <v>2.6280710289467282E-2</v>
      </c>
      <c r="N65" s="62">
        <f t="shared" si="182"/>
        <v>2.5871535329279913E-2</v>
      </c>
      <c r="O65" s="62">
        <f t="shared" si="182"/>
        <v>2.3090241383861676E-2</v>
      </c>
      <c r="P65" s="62">
        <f t="shared" si="182"/>
        <v>2.9275384352254803E-2</v>
      </c>
      <c r="Q65" s="62">
        <f t="shared" si="182"/>
        <v>2.9503261414952332E-2</v>
      </c>
      <c r="R65" s="62">
        <f t="shared" si="182"/>
        <v>2.7003942682396725E-2</v>
      </c>
      <c r="S65" s="62">
        <f t="shared" si="182"/>
        <v>3.2536956984569244E-2</v>
      </c>
      <c r="T65" s="62">
        <f t="shared" si="182"/>
        <v>3.3294599916077597E-2</v>
      </c>
      <c r="U65" s="62">
        <f t="shared" si="182"/>
        <v>3.0996446550192479E-2</v>
      </c>
      <c r="V65" s="62">
        <f t="shared" si="182"/>
        <v>3.604746027241771E-2</v>
      </c>
      <c r="W65" s="62">
        <f t="shared" si="182"/>
        <v>3.7815576586272492E-2</v>
      </c>
      <c r="X65" s="62">
        <f t="shared" si="182"/>
        <v>3.6051188299817183E-2</v>
      </c>
      <c r="Y65" s="62">
        <f t="shared" si="182"/>
        <v>3.9912734352591461E-2</v>
      </c>
      <c r="Z65" s="62">
        <f t="shared" si="182"/>
        <v>4.3004056916147122E-2</v>
      </c>
      <c r="AA65" s="62">
        <f t="shared" si="182"/>
        <v>4.1330294988119888E-2</v>
      </c>
      <c r="AB65" s="62">
        <f t="shared" si="182"/>
        <v>4.4943096759654237E-2</v>
      </c>
      <c r="AC65" s="62">
        <f t="shared" si="182"/>
        <v>5.129031669474568E-2</v>
      </c>
      <c r="AD65" s="62">
        <f t="shared" si="182"/>
        <v>4.7380241281189006E-2</v>
      </c>
      <c r="AE65" s="62">
        <f t="shared" si="182"/>
        <v>5.5479961194894858E-2</v>
      </c>
      <c r="AF65" s="62">
        <f t="shared" si="182"/>
        <v>5.9467302422921746E-2</v>
      </c>
      <c r="AG65" s="62">
        <f t="shared" si="182"/>
        <v>5.3605415069706966E-2</v>
      </c>
      <c r="AH65" s="62">
        <f t="shared" si="182"/>
        <v>6.5676283564268453E-2</v>
      </c>
      <c r="AI65" s="62">
        <f t="shared" si="182"/>
        <v>6.5746849211416145E-2</v>
      </c>
      <c r="AJ65" s="62">
        <f t="shared" si="182"/>
        <v>5.8493844572576892E-2</v>
      </c>
      <c r="AK65" s="62">
        <f t="shared" si="182"/>
        <v>7.3387813369459126E-2</v>
      </c>
    </row>
    <row r="66" spans="1:37" ht="15.75">
      <c r="A66" s="60" t="s">
        <v>26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</row>
    <row r="67" spans="1:37">
      <c r="A67" s="53" t="s">
        <v>66</v>
      </c>
      <c r="B67" s="61">
        <f>B15/B$15</f>
        <v>1</v>
      </c>
      <c r="C67" s="61">
        <f t="shared" ref="C67:AK67" si="184">C15/C$15</f>
        <v>1</v>
      </c>
      <c r="D67" s="61">
        <f t="shared" si="184"/>
        <v>1</v>
      </c>
      <c r="E67" s="61">
        <f t="shared" si="184"/>
        <v>1</v>
      </c>
      <c r="F67" s="61">
        <f t="shared" si="184"/>
        <v>1</v>
      </c>
      <c r="G67" s="61">
        <f t="shared" si="184"/>
        <v>1</v>
      </c>
      <c r="H67" s="61">
        <f t="shared" si="184"/>
        <v>1</v>
      </c>
      <c r="I67" s="61">
        <f t="shared" si="184"/>
        <v>1</v>
      </c>
      <c r="J67" s="61">
        <f t="shared" si="184"/>
        <v>1</v>
      </c>
      <c r="K67" s="61">
        <f t="shared" si="184"/>
        <v>1</v>
      </c>
      <c r="L67" s="61">
        <f t="shared" si="184"/>
        <v>1</v>
      </c>
      <c r="M67" s="61">
        <f t="shared" si="184"/>
        <v>1</v>
      </c>
      <c r="N67" s="61">
        <f t="shared" si="184"/>
        <v>1</v>
      </c>
      <c r="O67" s="61">
        <f t="shared" si="184"/>
        <v>1</v>
      </c>
      <c r="P67" s="61">
        <f t="shared" si="184"/>
        <v>1</v>
      </c>
      <c r="Q67" s="61">
        <f t="shared" si="184"/>
        <v>1</v>
      </c>
      <c r="R67" s="61">
        <f t="shared" si="184"/>
        <v>1</v>
      </c>
      <c r="S67" s="61">
        <f t="shared" si="184"/>
        <v>1</v>
      </c>
      <c r="T67" s="61">
        <f t="shared" si="184"/>
        <v>1</v>
      </c>
      <c r="U67" s="61">
        <f t="shared" si="184"/>
        <v>1</v>
      </c>
      <c r="V67" s="61">
        <f t="shared" si="184"/>
        <v>1</v>
      </c>
      <c r="W67" s="61">
        <f t="shared" si="184"/>
        <v>1</v>
      </c>
      <c r="X67" s="61">
        <f t="shared" si="184"/>
        <v>1</v>
      </c>
      <c r="Y67" s="61">
        <f t="shared" si="184"/>
        <v>1</v>
      </c>
      <c r="Z67" s="61">
        <f t="shared" si="184"/>
        <v>1</v>
      </c>
      <c r="AA67" s="61">
        <f t="shared" si="184"/>
        <v>1</v>
      </c>
      <c r="AB67" s="61">
        <f t="shared" si="184"/>
        <v>1</v>
      </c>
      <c r="AC67" s="61">
        <f t="shared" si="184"/>
        <v>1</v>
      </c>
      <c r="AD67" s="61">
        <f t="shared" si="184"/>
        <v>1</v>
      </c>
      <c r="AE67" s="61">
        <f t="shared" si="184"/>
        <v>1</v>
      </c>
      <c r="AF67" s="61">
        <f t="shared" si="184"/>
        <v>1</v>
      </c>
      <c r="AG67" s="61">
        <f t="shared" si="184"/>
        <v>1</v>
      </c>
      <c r="AH67" s="61">
        <f t="shared" si="184"/>
        <v>1</v>
      </c>
      <c r="AI67" s="61">
        <f t="shared" si="184"/>
        <v>1</v>
      </c>
      <c r="AJ67" s="61">
        <f t="shared" si="184"/>
        <v>1</v>
      </c>
      <c r="AK67" s="61">
        <f t="shared" si="184"/>
        <v>1</v>
      </c>
    </row>
    <row r="68" spans="1:37">
      <c r="A68" s="55" t="s">
        <v>85</v>
      </c>
      <c r="B68" s="62">
        <f t="shared" ref="B68:AK68" si="185">B16/B$15</f>
        <v>0.20045706515067097</v>
      </c>
      <c r="C68" s="62">
        <f t="shared" si="185"/>
        <v>0.19072226895805794</v>
      </c>
      <c r="D68" s="62">
        <f t="shared" si="185"/>
        <v>0.21235780548209712</v>
      </c>
      <c r="E68" s="62">
        <f t="shared" si="185"/>
        <v>0.20211998499466155</v>
      </c>
      <c r="F68" s="62">
        <f t="shared" si="185"/>
        <v>0.19266424123696915</v>
      </c>
      <c r="G68" s="62">
        <f t="shared" si="185"/>
        <v>0.21367356970357548</v>
      </c>
      <c r="H68" s="62">
        <f t="shared" si="185"/>
        <v>0.19957426221577165</v>
      </c>
      <c r="I68" s="62">
        <f t="shared" si="185"/>
        <v>0.18960851841439416</v>
      </c>
      <c r="J68" s="62">
        <f t="shared" si="185"/>
        <v>0.21178776002411817</v>
      </c>
      <c r="K68" s="62">
        <f t="shared" si="185"/>
        <v>0.20176891194685606</v>
      </c>
      <c r="L68" s="62">
        <f t="shared" si="185"/>
        <v>0.19260074796406976</v>
      </c>
      <c r="M68" s="62">
        <f t="shared" si="185"/>
        <v>0.21287223010010795</v>
      </c>
      <c r="N68" s="62">
        <f t="shared" si="185"/>
        <v>0.20064315959222551</v>
      </c>
      <c r="O68" s="62">
        <f t="shared" si="185"/>
        <v>0.19161913951444767</v>
      </c>
      <c r="P68" s="62">
        <f t="shared" si="185"/>
        <v>0.21155368526311405</v>
      </c>
      <c r="Q68" s="62">
        <f t="shared" si="185"/>
        <v>0.20263482914779746</v>
      </c>
      <c r="R68" s="62">
        <f t="shared" si="185"/>
        <v>0.19408751154782899</v>
      </c>
      <c r="S68" s="62">
        <f t="shared" si="185"/>
        <v>0.21285915209965842</v>
      </c>
      <c r="T68" s="62">
        <f t="shared" si="185"/>
        <v>0.20331583505664846</v>
      </c>
      <c r="U68" s="62">
        <f t="shared" si="185"/>
        <v>0.19516461241703992</v>
      </c>
      <c r="V68" s="62">
        <f t="shared" si="185"/>
        <v>0.21290881108118506</v>
      </c>
      <c r="W68" s="62">
        <f t="shared" si="185"/>
        <v>0.20033458803847762</v>
      </c>
      <c r="X68" s="62">
        <f t="shared" si="185"/>
        <v>0.1925019425019425</v>
      </c>
      <c r="Y68" s="62">
        <f t="shared" si="185"/>
        <v>0.20946557971014493</v>
      </c>
      <c r="Z68" s="62">
        <f t="shared" si="185"/>
        <v>0.19939001143728555</v>
      </c>
      <c r="AA68" s="62">
        <f t="shared" si="185"/>
        <v>0.19259880970547841</v>
      </c>
      <c r="AB68" s="62">
        <f t="shared" si="185"/>
        <v>0.20709598102197366</v>
      </c>
      <c r="AC68" s="62">
        <f t="shared" si="185"/>
        <v>0.20422494749139752</v>
      </c>
      <c r="AD68" s="62">
        <f t="shared" si="185"/>
        <v>0.20722404837778838</v>
      </c>
      <c r="AE68" s="62">
        <f t="shared" si="185"/>
        <v>0.2011178267368558</v>
      </c>
      <c r="AF68" s="62">
        <f t="shared" si="185"/>
        <v>0.18732572016810051</v>
      </c>
      <c r="AG68" s="62">
        <f t="shared" si="185"/>
        <v>0.19039626521424999</v>
      </c>
      <c r="AH68" s="62">
        <f t="shared" si="185"/>
        <v>0.18414445954349679</v>
      </c>
      <c r="AI68" s="62">
        <f t="shared" si="185"/>
        <v>0.17225661811649073</v>
      </c>
      <c r="AJ68" s="62">
        <f t="shared" si="185"/>
        <v>0.17470789440346141</v>
      </c>
      <c r="AK68" s="62">
        <f t="shared" si="185"/>
        <v>0.1697270770901631</v>
      </c>
    </row>
    <row r="69" spans="1:37">
      <c r="A69" s="55" t="s">
        <v>86</v>
      </c>
      <c r="B69" s="62">
        <f t="shared" ref="B69:AK69" si="186">B17/B$15</f>
        <v>0.78235577422492519</v>
      </c>
      <c r="C69" s="62">
        <f t="shared" si="186"/>
        <v>0.79463319999313264</v>
      </c>
      <c r="D69" s="62">
        <f t="shared" si="186"/>
        <v>0.7673466817781136</v>
      </c>
      <c r="E69" s="62">
        <f t="shared" si="186"/>
        <v>0.77814222367573083</v>
      </c>
      <c r="F69" s="62">
        <f t="shared" si="186"/>
        <v>0.78991464353179874</v>
      </c>
      <c r="G69" s="62">
        <f t="shared" si="186"/>
        <v>0.76375798764719716</v>
      </c>
      <c r="H69" s="62">
        <f t="shared" si="186"/>
        <v>0.77826802128688921</v>
      </c>
      <c r="I69" s="62">
        <f t="shared" si="186"/>
        <v>0.79076468934495359</v>
      </c>
      <c r="J69" s="62">
        <f t="shared" si="186"/>
        <v>0.76295275420991426</v>
      </c>
      <c r="K69" s="62">
        <f t="shared" si="186"/>
        <v>0.77251103176958202</v>
      </c>
      <c r="L69" s="62">
        <f t="shared" si="186"/>
        <v>0.78420887071406098</v>
      </c>
      <c r="M69" s="62">
        <f t="shared" si="186"/>
        <v>0.75834409193845376</v>
      </c>
      <c r="N69" s="62">
        <f t="shared" si="186"/>
        <v>0.77049953319061859</v>
      </c>
      <c r="O69" s="62">
        <f t="shared" si="186"/>
        <v>0.78227682340575844</v>
      </c>
      <c r="P69" s="62">
        <f t="shared" si="186"/>
        <v>0.75626015582684059</v>
      </c>
      <c r="Q69" s="62">
        <f t="shared" si="186"/>
        <v>0.76479575499748409</v>
      </c>
      <c r="R69" s="62">
        <f t="shared" si="186"/>
        <v>0.77559418829260096</v>
      </c>
      <c r="S69" s="62">
        <f t="shared" si="186"/>
        <v>0.75187864175205943</v>
      </c>
      <c r="T69" s="62">
        <f t="shared" si="186"/>
        <v>0.75971684606819023</v>
      </c>
      <c r="U69" s="62">
        <f t="shared" si="186"/>
        <v>0.76959165658613138</v>
      </c>
      <c r="V69" s="62">
        <f t="shared" si="186"/>
        <v>0.74809542131589069</v>
      </c>
      <c r="W69" s="62">
        <f t="shared" si="186"/>
        <v>0.75834727450160322</v>
      </c>
      <c r="X69" s="62">
        <f t="shared" si="186"/>
        <v>0.76712639212639211</v>
      </c>
      <c r="Y69" s="62">
        <f t="shared" si="186"/>
        <v>0.74811292270531404</v>
      </c>
      <c r="Z69" s="62">
        <f t="shared" si="186"/>
        <v>0.75311686310137005</v>
      </c>
      <c r="AA69" s="62">
        <f t="shared" si="186"/>
        <v>0.76055241873950863</v>
      </c>
      <c r="AB69" s="62">
        <f t="shared" si="186"/>
        <v>0.74467974580526741</v>
      </c>
      <c r="AC69" s="62">
        <f t="shared" si="186"/>
        <v>0.73806985399735703</v>
      </c>
      <c r="AD69" s="62">
        <f t="shared" si="186"/>
        <v>0.73840112413118209</v>
      </c>
      <c r="AE69" s="62">
        <f t="shared" si="186"/>
        <v>0.7377266523688828</v>
      </c>
      <c r="AF69" s="62">
        <f t="shared" si="186"/>
        <v>0.74584697877250439</v>
      </c>
      <c r="AG69" s="62">
        <f t="shared" si="186"/>
        <v>0.74793530817540155</v>
      </c>
      <c r="AH69" s="62">
        <f t="shared" si="186"/>
        <v>0.74368334983992446</v>
      </c>
      <c r="AI69" s="62">
        <f t="shared" si="186"/>
        <v>0.75416586244611727</v>
      </c>
      <c r="AJ69" s="62">
        <f t="shared" si="186"/>
        <v>0.75808101971408248</v>
      </c>
      <c r="AK69" s="62">
        <f t="shared" si="186"/>
        <v>0.75012570141388946</v>
      </c>
    </row>
    <row r="70" spans="1:37" ht="16.5" customHeight="1">
      <c r="A70" s="55" t="s">
        <v>87</v>
      </c>
      <c r="B70" s="62">
        <f t="shared" ref="B70:AK70" si="187">B18/B$15</f>
        <v>1.7187160624403879E-2</v>
      </c>
      <c r="C70" s="62">
        <f t="shared" si="187"/>
        <v>1.4644531048809381E-2</v>
      </c>
      <c r="D70" s="62">
        <f t="shared" si="187"/>
        <v>2.029551273978928E-2</v>
      </c>
      <c r="E70" s="62">
        <f t="shared" si="187"/>
        <v>1.9737791329607648E-2</v>
      </c>
      <c r="F70" s="62">
        <f t="shared" si="187"/>
        <v>1.7421115231232073E-2</v>
      </c>
      <c r="G70" s="62">
        <f t="shared" si="187"/>
        <v>2.2568442649227416E-2</v>
      </c>
      <c r="H70" s="62">
        <f t="shared" si="187"/>
        <v>2.215771649733914E-2</v>
      </c>
      <c r="I70" s="62">
        <f t="shared" si="187"/>
        <v>1.9626792240652235E-2</v>
      </c>
      <c r="J70" s="62">
        <f t="shared" si="187"/>
        <v>2.5259485765967527E-2</v>
      </c>
      <c r="K70" s="62">
        <f t="shared" si="187"/>
        <v>2.5720056283561946E-2</v>
      </c>
      <c r="L70" s="62">
        <f t="shared" si="187"/>
        <v>2.3190381321869211E-2</v>
      </c>
      <c r="M70" s="62">
        <f t="shared" si="187"/>
        <v>2.8783677961438336E-2</v>
      </c>
      <c r="N70" s="62">
        <f t="shared" si="187"/>
        <v>2.8857307217155952E-2</v>
      </c>
      <c r="O70" s="62">
        <f t="shared" si="187"/>
        <v>2.6104037079793925E-2</v>
      </c>
      <c r="P70" s="62">
        <f t="shared" si="187"/>
        <v>3.2186158910045413E-2</v>
      </c>
      <c r="Q70" s="62">
        <f t="shared" si="187"/>
        <v>3.2569415854718446E-2</v>
      </c>
      <c r="R70" s="62">
        <f t="shared" si="187"/>
        <v>3.0318300159570002E-2</v>
      </c>
      <c r="S70" s="62">
        <f t="shared" si="187"/>
        <v>3.5262206148282099E-2</v>
      </c>
      <c r="T70" s="62">
        <f t="shared" si="187"/>
        <v>3.6967318875161283E-2</v>
      </c>
      <c r="U70" s="62">
        <f t="shared" si="187"/>
        <v>3.5243730996828718E-2</v>
      </c>
      <c r="V70" s="62">
        <f t="shared" si="187"/>
        <v>3.8995767602924204E-2</v>
      </c>
      <c r="W70" s="62">
        <f t="shared" si="187"/>
        <v>4.1318137459919142E-2</v>
      </c>
      <c r="X70" s="62">
        <f t="shared" si="187"/>
        <v>4.0371665371665373E-2</v>
      </c>
      <c r="Y70" s="62">
        <f t="shared" si="187"/>
        <v>4.2421497584541064E-2</v>
      </c>
      <c r="Z70" s="62">
        <f t="shared" si="187"/>
        <v>4.7493125461344411E-2</v>
      </c>
      <c r="AA70" s="62">
        <f t="shared" si="187"/>
        <v>4.684877155501297E-2</v>
      </c>
      <c r="AB70" s="62">
        <f t="shared" si="187"/>
        <v>4.8224273172758916E-2</v>
      </c>
      <c r="AC70" s="62">
        <f t="shared" si="187"/>
        <v>5.7705198511245462E-2</v>
      </c>
      <c r="AD70" s="62">
        <f t="shared" si="187"/>
        <v>5.437482749102953E-2</v>
      </c>
      <c r="AE70" s="62">
        <f t="shared" si="187"/>
        <v>6.1155520894261392E-2</v>
      </c>
      <c r="AF70" s="62">
        <f t="shared" si="187"/>
        <v>6.6827301059395133E-2</v>
      </c>
      <c r="AG70" s="62">
        <f t="shared" si="187"/>
        <v>6.1668426610348472E-2</v>
      </c>
      <c r="AH70" s="62">
        <f t="shared" si="187"/>
        <v>7.2172190616578757E-2</v>
      </c>
      <c r="AI70" s="62">
        <f t="shared" si="187"/>
        <v>7.3577519437392047E-2</v>
      </c>
      <c r="AJ70" s="62">
        <f t="shared" si="187"/>
        <v>6.7211085882456126E-2</v>
      </c>
      <c r="AK70" s="62">
        <f t="shared" si="187"/>
        <v>8.0147221495947385E-2</v>
      </c>
    </row>
    <row r="71" spans="1:37" ht="15.75">
      <c r="A71" s="60" t="s">
        <v>27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</row>
    <row r="72" spans="1:37">
      <c r="A72" s="53" t="s">
        <v>66</v>
      </c>
      <c r="B72" s="61">
        <f t="shared" ref="B72:AJ72" si="188">B20/B$20</f>
        <v>1</v>
      </c>
      <c r="C72" s="61">
        <f t="shared" si="188"/>
        <v>1</v>
      </c>
      <c r="D72" s="61">
        <f t="shared" si="188"/>
        <v>1</v>
      </c>
      <c r="E72" s="61">
        <f t="shared" si="188"/>
        <v>1</v>
      </c>
      <c r="F72" s="61">
        <f t="shared" si="188"/>
        <v>1</v>
      </c>
      <c r="G72" s="61">
        <f t="shared" si="188"/>
        <v>1</v>
      </c>
      <c r="H72" s="61">
        <f t="shared" si="188"/>
        <v>1</v>
      </c>
      <c r="I72" s="61">
        <f t="shared" si="188"/>
        <v>1</v>
      </c>
      <c r="J72" s="61">
        <f t="shared" si="188"/>
        <v>1</v>
      </c>
      <c r="K72" s="61">
        <f t="shared" si="188"/>
        <v>1</v>
      </c>
      <c r="L72" s="61">
        <f t="shared" si="188"/>
        <v>1</v>
      </c>
      <c r="M72" s="61">
        <f t="shared" si="188"/>
        <v>1</v>
      </c>
      <c r="N72" s="61">
        <f t="shared" si="188"/>
        <v>1</v>
      </c>
      <c r="O72" s="61">
        <f t="shared" si="188"/>
        <v>1</v>
      </c>
      <c r="P72" s="61">
        <f t="shared" si="188"/>
        <v>1</v>
      </c>
      <c r="Q72" s="61">
        <f t="shared" si="188"/>
        <v>1</v>
      </c>
      <c r="R72" s="61">
        <f t="shared" si="188"/>
        <v>1</v>
      </c>
      <c r="S72" s="61">
        <f t="shared" si="188"/>
        <v>1</v>
      </c>
      <c r="T72" s="61">
        <f t="shared" si="188"/>
        <v>1</v>
      </c>
      <c r="U72" s="61">
        <f t="shared" si="188"/>
        <v>1</v>
      </c>
      <c r="V72" s="61">
        <f t="shared" si="188"/>
        <v>1</v>
      </c>
      <c r="W72" s="61">
        <f t="shared" si="188"/>
        <v>1</v>
      </c>
      <c r="X72" s="61">
        <f t="shared" si="188"/>
        <v>1</v>
      </c>
      <c r="Y72" s="61">
        <f t="shared" si="188"/>
        <v>1</v>
      </c>
      <c r="Z72" s="61">
        <f t="shared" si="188"/>
        <v>1</v>
      </c>
      <c r="AA72" s="61">
        <f t="shared" si="188"/>
        <v>1</v>
      </c>
      <c r="AB72" s="61">
        <f t="shared" si="188"/>
        <v>1</v>
      </c>
      <c r="AC72" s="61">
        <f t="shared" si="188"/>
        <v>1</v>
      </c>
      <c r="AD72" s="61">
        <f t="shared" si="188"/>
        <v>1</v>
      </c>
      <c r="AE72" s="61">
        <f t="shared" si="188"/>
        <v>1</v>
      </c>
      <c r="AF72" s="61">
        <f t="shared" si="188"/>
        <v>1</v>
      </c>
      <c r="AG72" s="61">
        <f t="shared" si="188"/>
        <v>1</v>
      </c>
      <c r="AH72" s="61">
        <f t="shared" si="188"/>
        <v>1</v>
      </c>
      <c r="AI72" s="61">
        <f t="shared" si="188"/>
        <v>1</v>
      </c>
      <c r="AJ72" s="61">
        <f t="shared" si="188"/>
        <v>1</v>
      </c>
      <c r="AK72" s="61">
        <f>AK20/AK$20</f>
        <v>1</v>
      </c>
    </row>
    <row r="73" spans="1:37">
      <c r="A73" s="55" t="s">
        <v>85</v>
      </c>
      <c r="B73" s="62">
        <f t="shared" ref="B73:AK73" si="189">B21/B$20</f>
        <v>0.25623949900717885</v>
      </c>
      <c r="C73" s="62">
        <f t="shared" si="189"/>
        <v>0.2448361332966125</v>
      </c>
      <c r="D73" s="62">
        <f t="shared" si="189"/>
        <v>0.2704389574759945</v>
      </c>
      <c r="E73" s="62">
        <f t="shared" si="189"/>
        <v>0.25018362980231851</v>
      </c>
      <c r="F73" s="62">
        <f t="shared" si="189"/>
        <v>0.2381528185639431</v>
      </c>
      <c r="G73" s="62">
        <f t="shared" si="189"/>
        <v>0.26516563889287253</v>
      </c>
      <c r="H73" s="62">
        <f t="shared" si="189"/>
        <v>0.23947561545133098</v>
      </c>
      <c r="I73" s="62">
        <f t="shared" si="189"/>
        <v>0.22759279150256595</v>
      </c>
      <c r="J73" s="62">
        <f t="shared" si="189"/>
        <v>0.25453857791225415</v>
      </c>
      <c r="K73" s="62">
        <f t="shared" si="189"/>
        <v>0.2299151103565365</v>
      </c>
      <c r="L73" s="62">
        <f t="shared" si="189"/>
        <v>0.21952108909687615</v>
      </c>
      <c r="M73" s="62">
        <f t="shared" si="189"/>
        <v>0.24307479224376732</v>
      </c>
      <c r="N73" s="62">
        <f t="shared" si="189"/>
        <v>0.23260643821391486</v>
      </c>
      <c r="O73" s="62">
        <f t="shared" si="189"/>
        <v>0.22131049353138477</v>
      </c>
      <c r="P73" s="62">
        <f t="shared" si="189"/>
        <v>0.24694079197385421</v>
      </c>
      <c r="Q73" s="62">
        <f t="shared" si="189"/>
        <v>0.22856377277599144</v>
      </c>
      <c r="R73" s="62">
        <f t="shared" si="189"/>
        <v>0.21763399555848989</v>
      </c>
      <c r="S73" s="62">
        <f t="shared" si="189"/>
        <v>0.24236453201970443</v>
      </c>
      <c r="T73" s="62">
        <f t="shared" si="189"/>
        <v>0.22166932059447983</v>
      </c>
      <c r="U73" s="62">
        <f t="shared" si="189"/>
        <v>0.2110708127712706</v>
      </c>
      <c r="V73" s="62">
        <f t="shared" si="189"/>
        <v>0.23504690431519701</v>
      </c>
      <c r="W73" s="62">
        <f t="shared" si="189"/>
        <v>0.21056340391262038</v>
      </c>
      <c r="X73" s="62">
        <f t="shared" si="189"/>
        <v>0.20166646540272914</v>
      </c>
      <c r="Y73" s="62">
        <f t="shared" si="189"/>
        <v>0.22169348138076894</v>
      </c>
      <c r="Z73" s="62">
        <f t="shared" si="189"/>
        <v>0.20925423290681142</v>
      </c>
      <c r="AA73" s="62">
        <f t="shared" si="189"/>
        <v>0.20244174443857488</v>
      </c>
      <c r="AB73" s="62">
        <f t="shared" si="189"/>
        <v>0.21759758464524476</v>
      </c>
      <c r="AC73" s="62">
        <f t="shared" si="189"/>
        <v>0.19633069866728206</v>
      </c>
      <c r="AD73" s="62">
        <f t="shared" si="189"/>
        <v>0.19163744267601834</v>
      </c>
      <c r="AE73" s="62">
        <f t="shared" si="189"/>
        <v>0.20172338974645093</v>
      </c>
      <c r="AF73" s="62">
        <f t="shared" si="189"/>
        <v>0.17468989179202957</v>
      </c>
      <c r="AG73" s="62">
        <f t="shared" si="189"/>
        <v>0.17173524150268335</v>
      </c>
      <c r="AH73" s="62">
        <f t="shared" si="189"/>
        <v>0.17803669931329505</v>
      </c>
      <c r="AI73" s="62">
        <f t="shared" si="189"/>
        <v>0.16892795719472578</v>
      </c>
      <c r="AJ73" s="62">
        <f t="shared" si="189"/>
        <v>0.16716901345089746</v>
      </c>
      <c r="AK73" s="62">
        <f t="shared" si="189"/>
        <v>0.17091927680162974</v>
      </c>
    </row>
    <row r="74" spans="1:37">
      <c r="A74" s="55" t="s">
        <v>86</v>
      </c>
      <c r="B74" s="62">
        <f t="shared" ref="B74:AK74" si="190">B22/B$20</f>
        <v>0.72870016801588511</v>
      </c>
      <c r="C74" s="62">
        <f t="shared" si="190"/>
        <v>0.74348664279812726</v>
      </c>
      <c r="D74" s="62">
        <f t="shared" si="190"/>
        <v>0.71028806584362136</v>
      </c>
      <c r="E74" s="62">
        <f t="shared" si="190"/>
        <v>0.7333056557979114</v>
      </c>
      <c r="F74" s="62">
        <f t="shared" si="190"/>
        <v>0.74871883457131339</v>
      </c>
      <c r="G74" s="62">
        <f t="shared" si="190"/>
        <v>0.71411157321095653</v>
      </c>
      <c r="H74" s="62">
        <f t="shared" si="190"/>
        <v>0.74184401894722796</v>
      </c>
      <c r="I74" s="62">
        <f t="shared" si="190"/>
        <v>0.75677288459243341</v>
      </c>
      <c r="J74" s="62">
        <f t="shared" si="190"/>
        <v>0.72291981845688347</v>
      </c>
      <c r="K74" s="62">
        <f t="shared" si="190"/>
        <v>0.74930390492359933</v>
      </c>
      <c r="L74" s="62">
        <f t="shared" si="190"/>
        <v>0.76285401726024071</v>
      </c>
      <c r="M74" s="62">
        <f t="shared" si="190"/>
        <v>0.73214835333948902</v>
      </c>
      <c r="N74" s="62">
        <f t="shared" si="190"/>
        <v>0.74478276890094797</v>
      </c>
      <c r="O74" s="62">
        <f t="shared" si="190"/>
        <v>0.75850503114518453</v>
      </c>
      <c r="P74" s="62">
        <f t="shared" si="190"/>
        <v>0.72736946112335643</v>
      </c>
      <c r="Q74" s="62">
        <f t="shared" si="190"/>
        <v>0.746349142550911</v>
      </c>
      <c r="R74" s="62">
        <f t="shared" si="190"/>
        <v>0.75937818858411865</v>
      </c>
      <c r="S74" s="62">
        <f t="shared" si="190"/>
        <v>0.72989768851837822</v>
      </c>
      <c r="T74" s="62">
        <f t="shared" si="190"/>
        <v>0.75049761146496818</v>
      </c>
      <c r="U74" s="62">
        <f t="shared" si="190"/>
        <v>0.76348177656222127</v>
      </c>
      <c r="V74" s="62">
        <f t="shared" si="190"/>
        <v>0.73410881801125705</v>
      </c>
      <c r="W74" s="62">
        <f t="shared" si="190"/>
        <v>0.75695446461528137</v>
      </c>
      <c r="X74" s="62">
        <f t="shared" si="190"/>
        <v>0.76705711870547033</v>
      </c>
      <c r="Y74" s="62">
        <f t="shared" si="190"/>
        <v>0.74431603595437723</v>
      </c>
      <c r="Z74" s="62">
        <f t="shared" si="190"/>
        <v>0.75374822282538456</v>
      </c>
      <c r="AA74" s="62">
        <f t="shared" si="190"/>
        <v>0.76128426366144275</v>
      </c>
      <c r="AB74" s="62">
        <f t="shared" si="190"/>
        <v>0.74451872618790882</v>
      </c>
      <c r="AC74" s="62">
        <f t="shared" si="190"/>
        <v>0.76060116540702705</v>
      </c>
      <c r="AD74" s="62">
        <f t="shared" si="190"/>
        <v>0.76795252225519284</v>
      </c>
      <c r="AE74" s="62">
        <f t="shared" si="190"/>
        <v>0.75215423718306362</v>
      </c>
      <c r="AF74" s="62">
        <f t="shared" si="190"/>
        <v>0.77447875428873059</v>
      </c>
      <c r="AG74" s="62">
        <f t="shared" si="190"/>
        <v>0.78210097396143907</v>
      </c>
      <c r="AH74" s="62">
        <f t="shared" si="190"/>
        <v>0.76584487222785091</v>
      </c>
      <c r="AI74" s="62">
        <f t="shared" si="190"/>
        <v>0.77508121536403596</v>
      </c>
      <c r="AJ74" s="62">
        <f t="shared" si="190"/>
        <v>0.78244635386207206</v>
      </c>
      <c r="AK74" s="62">
        <f t="shared" si="190"/>
        <v>0.76674306086070787</v>
      </c>
    </row>
    <row r="75" spans="1:37">
      <c r="A75" s="55" t="s">
        <v>87</v>
      </c>
      <c r="B75" s="62">
        <f t="shared" ref="B75:AK75" si="191">B23/B$20</f>
        <v>1.5060332976936002E-2</v>
      </c>
      <c r="C75" s="62">
        <f t="shared" si="191"/>
        <v>1.167722390526026E-2</v>
      </c>
      <c r="D75" s="62">
        <f t="shared" si="191"/>
        <v>1.9272976680384087E-2</v>
      </c>
      <c r="E75" s="62">
        <f t="shared" si="191"/>
        <v>1.6510714399770064E-2</v>
      </c>
      <c r="F75" s="62">
        <f t="shared" si="191"/>
        <v>1.3128346864743479E-2</v>
      </c>
      <c r="G75" s="62">
        <f t="shared" si="191"/>
        <v>2.0722787896170946E-2</v>
      </c>
      <c r="H75" s="62">
        <f t="shared" si="191"/>
        <v>1.8680365601441058E-2</v>
      </c>
      <c r="I75" s="62">
        <f t="shared" si="191"/>
        <v>1.5634323905000597E-2</v>
      </c>
      <c r="J75" s="62">
        <f t="shared" si="191"/>
        <v>2.2541603630862331E-2</v>
      </c>
      <c r="K75" s="62">
        <f t="shared" si="191"/>
        <v>2.0780984719864178E-2</v>
      </c>
      <c r="L75" s="62">
        <f t="shared" si="191"/>
        <v>1.762489364288319E-2</v>
      </c>
      <c r="M75" s="62">
        <f t="shared" si="191"/>
        <v>2.4776854416743613E-2</v>
      </c>
      <c r="N75" s="62">
        <f t="shared" si="191"/>
        <v>2.2610792885137173E-2</v>
      </c>
      <c r="O75" s="62">
        <f t="shared" si="191"/>
        <v>2.0184475323430762E-2</v>
      </c>
      <c r="P75" s="62">
        <f t="shared" si="191"/>
        <v>2.5689746902789391E-2</v>
      </c>
      <c r="Q75" s="62">
        <f t="shared" si="191"/>
        <v>2.5087084673097535E-2</v>
      </c>
      <c r="R75" s="62">
        <f t="shared" si="191"/>
        <v>2.2987815857391514E-2</v>
      </c>
      <c r="S75" s="62">
        <f t="shared" si="191"/>
        <v>2.7737779461917394E-2</v>
      </c>
      <c r="T75" s="62">
        <f t="shared" si="191"/>
        <v>2.7833067940552018E-2</v>
      </c>
      <c r="U75" s="62">
        <f t="shared" si="191"/>
        <v>2.5447410666508116E-2</v>
      </c>
      <c r="V75" s="62">
        <f t="shared" si="191"/>
        <v>3.0844277673545965E-2</v>
      </c>
      <c r="W75" s="62">
        <f t="shared" si="191"/>
        <v>3.2482131472098254E-2</v>
      </c>
      <c r="X75" s="62">
        <f t="shared" si="191"/>
        <v>3.127641589180051E-2</v>
      </c>
      <c r="Y75" s="62">
        <f t="shared" si="191"/>
        <v>3.3990482664853841E-2</v>
      </c>
      <c r="Z75" s="62">
        <f t="shared" si="191"/>
        <v>3.6997544267804057E-2</v>
      </c>
      <c r="AA75" s="62">
        <f t="shared" si="191"/>
        <v>3.6273991899982393E-2</v>
      </c>
      <c r="AB75" s="62">
        <f t="shared" si="191"/>
        <v>3.7883689166846382E-2</v>
      </c>
      <c r="AC75" s="62">
        <f t="shared" si="191"/>
        <v>4.3068135925690879E-2</v>
      </c>
      <c r="AD75" s="62">
        <f t="shared" si="191"/>
        <v>4.0410035068788777E-2</v>
      </c>
      <c r="AE75" s="62">
        <f t="shared" si="191"/>
        <v>4.6122373070485403E-2</v>
      </c>
      <c r="AF75" s="62">
        <f t="shared" si="191"/>
        <v>5.0831353919239902E-2</v>
      </c>
      <c r="AG75" s="62">
        <f t="shared" si="191"/>
        <v>4.6163784535877557E-2</v>
      </c>
      <c r="AH75" s="62">
        <f t="shared" si="191"/>
        <v>5.6118428458853988E-2</v>
      </c>
      <c r="AI75" s="62">
        <f t="shared" si="191"/>
        <v>5.5990827441238296E-2</v>
      </c>
      <c r="AJ75" s="62">
        <f t="shared" si="191"/>
        <v>5.0384632687030459E-2</v>
      </c>
      <c r="AK75" s="62">
        <f t="shared" si="191"/>
        <v>6.2337662337662338E-2</v>
      </c>
    </row>
    <row r="76" spans="1:37" ht="15.75">
      <c r="A76" s="60" t="s">
        <v>28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</row>
    <row r="77" spans="1:37">
      <c r="A77" s="53" t="s">
        <v>66</v>
      </c>
      <c r="B77" s="61">
        <f t="shared" ref="B77:AJ80" si="192">B25/B$25</f>
        <v>1</v>
      </c>
      <c r="C77" s="61">
        <f t="shared" si="192"/>
        <v>1</v>
      </c>
      <c r="D77" s="61">
        <f t="shared" si="192"/>
        <v>1</v>
      </c>
      <c r="E77" s="61">
        <f t="shared" si="192"/>
        <v>1</v>
      </c>
      <c r="F77" s="61">
        <f t="shared" si="192"/>
        <v>1</v>
      </c>
      <c r="G77" s="61">
        <f t="shared" si="192"/>
        <v>1</v>
      </c>
      <c r="H77" s="61">
        <f t="shared" si="192"/>
        <v>1</v>
      </c>
      <c r="I77" s="61">
        <f t="shared" si="192"/>
        <v>1</v>
      </c>
      <c r="J77" s="61">
        <f t="shared" si="192"/>
        <v>1</v>
      </c>
      <c r="K77" s="61">
        <f t="shared" si="192"/>
        <v>1</v>
      </c>
      <c r="L77" s="61">
        <f t="shared" si="192"/>
        <v>1</v>
      </c>
      <c r="M77" s="61">
        <f t="shared" si="192"/>
        <v>1</v>
      </c>
      <c r="N77" s="61">
        <f t="shared" si="192"/>
        <v>1</v>
      </c>
      <c r="O77" s="61">
        <f t="shared" si="192"/>
        <v>1</v>
      </c>
      <c r="P77" s="61">
        <f t="shared" si="192"/>
        <v>1</v>
      </c>
      <c r="Q77" s="61">
        <f t="shared" si="192"/>
        <v>1</v>
      </c>
      <c r="R77" s="61">
        <f t="shared" si="192"/>
        <v>1</v>
      </c>
      <c r="S77" s="61">
        <f t="shared" si="192"/>
        <v>1</v>
      </c>
      <c r="T77" s="61">
        <f t="shared" si="192"/>
        <v>1</v>
      </c>
      <c r="U77" s="61">
        <f t="shared" si="192"/>
        <v>1</v>
      </c>
      <c r="V77" s="61">
        <f t="shared" si="192"/>
        <v>1</v>
      </c>
      <c r="W77" s="61">
        <f t="shared" si="192"/>
        <v>1</v>
      </c>
      <c r="X77" s="61">
        <f t="shared" si="192"/>
        <v>1</v>
      </c>
      <c r="Y77" s="61">
        <f t="shared" si="192"/>
        <v>1</v>
      </c>
      <c r="Z77" s="61">
        <f t="shared" si="192"/>
        <v>1</v>
      </c>
      <c r="AA77" s="61">
        <f t="shared" si="192"/>
        <v>1</v>
      </c>
      <c r="AB77" s="61">
        <f t="shared" si="192"/>
        <v>1</v>
      </c>
      <c r="AC77" s="61">
        <f t="shared" si="192"/>
        <v>1</v>
      </c>
      <c r="AD77" s="61">
        <f t="shared" si="192"/>
        <v>1</v>
      </c>
      <c r="AE77" s="61">
        <f t="shared" si="192"/>
        <v>1</v>
      </c>
      <c r="AF77" s="61">
        <f t="shared" si="192"/>
        <v>1</v>
      </c>
      <c r="AG77" s="61">
        <f t="shared" si="192"/>
        <v>1</v>
      </c>
      <c r="AH77" s="61">
        <f t="shared" si="192"/>
        <v>1</v>
      </c>
      <c r="AI77" s="61">
        <f t="shared" si="192"/>
        <v>1</v>
      </c>
      <c r="AJ77" s="61">
        <f t="shared" si="192"/>
        <v>1</v>
      </c>
      <c r="AK77" s="61">
        <f>AK25/AK$25</f>
        <v>1</v>
      </c>
    </row>
    <row r="78" spans="1:37">
      <c r="A78" s="55" t="s">
        <v>85</v>
      </c>
      <c r="B78" s="62">
        <f t="shared" si="192"/>
        <v>0.19640745264545648</v>
      </c>
      <c r="C78" s="62">
        <f t="shared" si="192"/>
        <v>0.19114343780083431</v>
      </c>
      <c r="D78" s="62">
        <f t="shared" si="192"/>
        <v>0.20268145503994561</v>
      </c>
      <c r="E78" s="62">
        <f t="shared" si="192"/>
        <v>0.19073887822173458</v>
      </c>
      <c r="F78" s="62">
        <f t="shared" si="192"/>
        <v>0.18433154088633413</v>
      </c>
      <c r="G78" s="62">
        <f t="shared" si="192"/>
        <v>0.19850347167606677</v>
      </c>
      <c r="H78" s="62">
        <f t="shared" si="192"/>
        <v>0.18520028432848301</v>
      </c>
      <c r="I78" s="62">
        <f t="shared" si="192"/>
        <v>0.17733514924526161</v>
      </c>
      <c r="J78" s="62">
        <f t="shared" si="192"/>
        <v>0.19491565026403104</v>
      </c>
      <c r="K78" s="62">
        <f t="shared" si="192"/>
        <v>0.18425137391450266</v>
      </c>
      <c r="L78" s="62">
        <f t="shared" si="192"/>
        <v>0.17531902003105002</v>
      </c>
      <c r="M78" s="62">
        <f t="shared" si="192"/>
        <v>0.19534446273218906</v>
      </c>
      <c r="N78" s="62">
        <f t="shared" si="192"/>
        <v>0.18609461125431742</v>
      </c>
      <c r="O78" s="62">
        <f t="shared" si="192"/>
        <v>0.17711685717456443</v>
      </c>
      <c r="P78" s="62">
        <f t="shared" si="192"/>
        <v>0.19710546015470817</v>
      </c>
      <c r="Q78" s="62">
        <f t="shared" si="192"/>
        <v>0.1881618816188162</v>
      </c>
      <c r="R78" s="62">
        <f t="shared" si="192"/>
        <v>0.18063823202810697</v>
      </c>
      <c r="S78" s="62">
        <f t="shared" si="192"/>
        <v>0.19733280078107665</v>
      </c>
      <c r="T78" s="62">
        <f t="shared" si="192"/>
        <v>0.19205164992826398</v>
      </c>
      <c r="U78" s="62">
        <f t="shared" si="192"/>
        <v>0.18408744547795469</v>
      </c>
      <c r="V78" s="62">
        <f t="shared" si="192"/>
        <v>0.20163074394791733</v>
      </c>
      <c r="W78" s="62">
        <f t="shared" si="192"/>
        <v>0.18862839450910177</v>
      </c>
      <c r="X78" s="62">
        <f t="shared" si="192"/>
        <v>0.18169211805793331</v>
      </c>
      <c r="Y78" s="62">
        <f t="shared" si="192"/>
        <v>0.19692748873412536</v>
      </c>
      <c r="Z78" s="62">
        <f t="shared" si="192"/>
        <v>0.18685446009389672</v>
      </c>
      <c r="AA78" s="62">
        <f t="shared" si="192"/>
        <v>0.1837512831793518</v>
      </c>
      <c r="AB78" s="62">
        <f t="shared" si="192"/>
        <v>0.19047619047619047</v>
      </c>
      <c r="AC78" s="62">
        <f t="shared" si="192"/>
        <v>0.17955746871523409</v>
      </c>
      <c r="AD78" s="62">
        <f t="shared" si="192"/>
        <v>0.18041502553896258</v>
      </c>
      <c r="AE78" s="62">
        <f t="shared" si="192"/>
        <v>0.17861928253852244</v>
      </c>
      <c r="AF78" s="62">
        <f t="shared" si="192"/>
        <v>0.16727417154058538</v>
      </c>
      <c r="AG78" s="62">
        <f t="shared" si="192"/>
        <v>0.16841935563878072</v>
      </c>
      <c r="AH78" s="62">
        <f t="shared" si="192"/>
        <v>0.16605048698071953</v>
      </c>
      <c r="AI78" s="62">
        <f t="shared" si="192"/>
        <v>0.1596708140814696</v>
      </c>
      <c r="AJ78" s="62">
        <f t="shared" si="192"/>
        <v>0.16105604828641837</v>
      </c>
      <c r="AK78" s="62">
        <f t="shared" ref="AK78:AK80" si="193">AK26/AK$25</f>
        <v>0.15820191090134683</v>
      </c>
    </row>
    <row r="79" spans="1:37">
      <c r="A79" s="55" t="s">
        <v>86</v>
      </c>
      <c r="B79" s="62">
        <f t="shared" si="192"/>
        <v>0.79080633591190208</v>
      </c>
      <c r="C79" s="62">
        <f t="shared" si="192"/>
        <v>0.79846329375690805</v>
      </c>
      <c r="D79" s="62">
        <f t="shared" si="192"/>
        <v>0.78168026517083122</v>
      </c>
      <c r="E79" s="62">
        <f t="shared" si="192"/>
        <v>0.79452013044405845</v>
      </c>
      <c r="F79" s="62">
        <f t="shared" si="192"/>
        <v>0.80354162803634344</v>
      </c>
      <c r="G79" s="62">
        <f t="shared" si="192"/>
        <v>0.78358762330629395</v>
      </c>
      <c r="H79" s="62">
        <f t="shared" si="192"/>
        <v>0.7978445392206055</v>
      </c>
      <c r="I79" s="62">
        <f t="shared" si="192"/>
        <v>0.80851587031362315</v>
      </c>
      <c r="J79" s="62">
        <f t="shared" si="192"/>
        <v>0.78466283471190246</v>
      </c>
      <c r="K79" s="62">
        <f t="shared" si="192"/>
        <v>0.79556991232118135</v>
      </c>
      <c r="L79" s="62">
        <f t="shared" si="192"/>
        <v>0.80754666969593702</v>
      </c>
      <c r="M79" s="62">
        <f t="shared" si="192"/>
        <v>0.78069597930872325</v>
      </c>
      <c r="N79" s="62">
        <f t="shared" si="192"/>
        <v>0.79026785805255273</v>
      </c>
      <c r="O79" s="62">
        <f t="shared" si="192"/>
        <v>0.80213072910886696</v>
      </c>
      <c r="P79" s="62">
        <f t="shared" si="192"/>
        <v>0.77571853095297505</v>
      </c>
      <c r="Q79" s="62">
        <f t="shared" si="192"/>
        <v>0.78436784367843682</v>
      </c>
      <c r="R79" s="62">
        <f t="shared" si="192"/>
        <v>0.79473176414905433</v>
      </c>
      <c r="S79" s="62">
        <f t="shared" si="192"/>
        <v>0.77173478897616832</v>
      </c>
      <c r="T79" s="62">
        <f t="shared" si="192"/>
        <v>0.77705404112864662</v>
      </c>
      <c r="U79" s="62">
        <f t="shared" si="192"/>
        <v>0.78783260637272934</v>
      </c>
      <c r="V79" s="62">
        <f t="shared" si="192"/>
        <v>0.76408992267661124</v>
      </c>
      <c r="W79" s="62">
        <f t="shared" si="192"/>
        <v>0.77582251566696514</v>
      </c>
      <c r="X79" s="62">
        <f t="shared" si="192"/>
        <v>0.78547216325412583</v>
      </c>
      <c r="Y79" s="62">
        <f t="shared" si="192"/>
        <v>0.76427693568209754</v>
      </c>
      <c r="Z79" s="62">
        <f t="shared" si="192"/>
        <v>0.77336667982975738</v>
      </c>
      <c r="AA79" s="62">
        <f t="shared" si="192"/>
        <v>0.7794072118753157</v>
      </c>
      <c r="AB79" s="62">
        <f t="shared" si="192"/>
        <v>0.76631675034230939</v>
      </c>
      <c r="AC79" s="62">
        <f t="shared" si="192"/>
        <v>0.77438612054360234</v>
      </c>
      <c r="AD79" s="62">
        <f t="shared" si="192"/>
        <v>0.7781659267094404</v>
      </c>
      <c r="AE79" s="62">
        <f t="shared" si="192"/>
        <v>0.77025092880199764</v>
      </c>
      <c r="AF79" s="62">
        <f t="shared" si="192"/>
        <v>0.77949815186127114</v>
      </c>
      <c r="AG79" s="62">
        <f t="shared" si="192"/>
        <v>0.7851137180981671</v>
      </c>
      <c r="AH79" s="62">
        <f t="shared" si="192"/>
        <v>0.77349764791625253</v>
      </c>
      <c r="AI79" s="62">
        <f t="shared" si="192"/>
        <v>0.7811405297591445</v>
      </c>
      <c r="AJ79" s="62">
        <f t="shared" si="192"/>
        <v>0.78820413170207448</v>
      </c>
      <c r="AK79" s="62">
        <f t="shared" si="193"/>
        <v>0.77365028203062047</v>
      </c>
    </row>
    <row r="80" spans="1:37" ht="15.75" customHeight="1">
      <c r="A80" s="55" t="s">
        <v>87</v>
      </c>
      <c r="B80" s="62">
        <f t="shared" si="192"/>
        <v>1.2786211442641386E-2</v>
      </c>
      <c r="C80" s="62">
        <f t="shared" si="192"/>
        <v>1.0393268442257639E-2</v>
      </c>
      <c r="D80" s="62">
        <f t="shared" si="192"/>
        <v>1.5638279789223185E-2</v>
      </c>
      <c r="E80" s="62">
        <f t="shared" si="192"/>
        <v>1.4740991334207023E-2</v>
      </c>
      <c r="F80" s="62">
        <f t="shared" si="192"/>
        <v>1.2126831077322455E-2</v>
      </c>
      <c r="G80" s="62">
        <f t="shared" si="192"/>
        <v>1.7908905017639261E-2</v>
      </c>
      <c r="H80" s="62">
        <f t="shared" si="192"/>
        <v>1.6955176450911522E-2</v>
      </c>
      <c r="I80" s="62">
        <f t="shared" si="192"/>
        <v>1.4148980441115273E-2</v>
      </c>
      <c r="J80" s="62">
        <f t="shared" si="192"/>
        <v>2.0421515024066545E-2</v>
      </c>
      <c r="K80" s="62">
        <f t="shared" si="192"/>
        <v>2.0178713764315979E-2</v>
      </c>
      <c r="L80" s="62">
        <f t="shared" si="192"/>
        <v>1.7134310273012987E-2</v>
      </c>
      <c r="M80" s="62">
        <f t="shared" si="192"/>
        <v>2.3959557959087704E-2</v>
      </c>
      <c r="N80" s="62">
        <f t="shared" si="192"/>
        <v>2.3637530693129832E-2</v>
      </c>
      <c r="O80" s="62">
        <f t="shared" si="192"/>
        <v>2.0752413716568639E-2</v>
      </c>
      <c r="P80" s="62">
        <f t="shared" si="192"/>
        <v>2.7176008892316767E-2</v>
      </c>
      <c r="Q80" s="62">
        <f t="shared" si="192"/>
        <v>2.7470274702747027E-2</v>
      </c>
      <c r="R80" s="62">
        <f t="shared" si="192"/>
        <v>2.4630003822838732E-2</v>
      </c>
      <c r="S80" s="62">
        <f t="shared" si="192"/>
        <v>3.093241024275507E-2</v>
      </c>
      <c r="T80" s="62">
        <f t="shared" si="192"/>
        <v>3.0894308943089432E-2</v>
      </c>
      <c r="U80" s="62">
        <f t="shared" si="192"/>
        <v>2.8079948149315956E-2</v>
      </c>
      <c r="V80" s="62">
        <f t="shared" si="192"/>
        <v>3.427933337547142E-2</v>
      </c>
      <c r="W80" s="62">
        <f t="shared" si="192"/>
        <v>3.5549089823933157E-2</v>
      </c>
      <c r="X80" s="62">
        <f t="shared" si="192"/>
        <v>3.2835718687940836E-2</v>
      </c>
      <c r="Y80" s="62">
        <f t="shared" si="192"/>
        <v>3.8795575583777143E-2</v>
      </c>
      <c r="Z80" s="62">
        <f t="shared" si="192"/>
        <v>3.9778860076345929E-2</v>
      </c>
      <c r="AA80" s="62">
        <f t="shared" si="192"/>
        <v>3.6841504945332483E-2</v>
      </c>
      <c r="AB80" s="62">
        <f t="shared" si="192"/>
        <v>4.3207059181500078E-2</v>
      </c>
      <c r="AC80" s="62">
        <f t="shared" si="192"/>
        <v>4.6056410741163553E-2</v>
      </c>
      <c r="AD80" s="62">
        <f t="shared" si="192"/>
        <v>4.1419047751597056E-2</v>
      </c>
      <c r="AE80" s="62">
        <f t="shared" si="192"/>
        <v>5.1129788659479869E-2</v>
      </c>
      <c r="AF80" s="62">
        <f t="shared" si="192"/>
        <v>5.3227676598143536E-2</v>
      </c>
      <c r="AG80" s="62">
        <f t="shared" si="192"/>
        <v>4.6466926263052162E-2</v>
      </c>
      <c r="AH80" s="62">
        <f t="shared" si="192"/>
        <v>6.0451865103027892E-2</v>
      </c>
      <c r="AI80" s="62">
        <f t="shared" si="192"/>
        <v>5.9188656159385879E-2</v>
      </c>
      <c r="AJ80" s="62">
        <f t="shared" si="192"/>
        <v>5.0739820011507106E-2</v>
      </c>
      <c r="AK80" s="62">
        <f t="shared" si="193"/>
        <v>6.8147807068032695E-2</v>
      </c>
    </row>
    <row r="82" spans="1:64" ht="21">
      <c r="A82" s="42" t="s">
        <v>30</v>
      </c>
      <c r="I82" s="7"/>
      <c r="J82" s="7"/>
      <c r="K82" s="7"/>
      <c r="L82" s="7"/>
      <c r="M82" s="7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</row>
    <row r="83" spans="1:64" ht="21">
      <c r="A83" s="5" t="s">
        <v>31</v>
      </c>
      <c r="I83" s="7"/>
      <c r="J83" s="7"/>
      <c r="K83" s="7"/>
      <c r="L83" s="7"/>
      <c r="M83" s="7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</row>
    <row r="84" spans="1:64" ht="21">
      <c r="A84" s="42" t="s">
        <v>32</v>
      </c>
      <c r="I84" s="7"/>
      <c r="J84" s="7"/>
      <c r="K84" s="7"/>
      <c r="L84" s="7"/>
      <c r="M84" s="7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</row>
    <row r="85" spans="1:64" ht="21">
      <c r="A85" s="5" t="s">
        <v>33</v>
      </c>
      <c r="I85" s="7"/>
      <c r="J85" s="7"/>
      <c r="K85" s="7"/>
      <c r="L85" s="7"/>
      <c r="M85" s="7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</row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</sheetData>
  <mergeCells count="36">
    <mergeCell ref="AC59:AE59"/>
    <mergeCell ref="AF59:AH59"/>
    <mergeCell ref="AI59:AK59"/>
    <mergeCell ref="B59:D59"/>
    <mergeCell ref="E59:G59"/>
    <mergeCell ref="H59:J59"/>
    <mergeCell ref="K59:M59"/>
    <mergeCell ref="N59:P59"/>
    <mergeCell ref="Q59:S59"/>
    <mergeCell ref="T59:V59"/>
    <mergeCell ref="W59:Y59"/>
    <mergeCell ref="Z59:AB59"/>
    <mergeCell ref="AF7:AH7"/>
    <mergeCell ref="AI7:AK7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3:AK33"/>
    <mergeCell ref="E7:G7"/>
    <mergeCell ref="H7:J7"/>
    <mergeCell ref="Z7:AB7"/>
    <mergeCell ref="AC7:AE7"/>
    <mergeCell ref="B7:D7"/>
    <mergeCell ref="K7:M7"/>
    <mergeCell ref="N7:P7"/>
    <mergeCell ref="Q7:S7"/>
    <mergeCell ref="T7:V7"/>
    <mergeCell ref="W7:Y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76"/>
  <sheetViews>
    <sheetView topLeftCell="A64" workbookViewId="0">
      <selection activeCell="B22" sqref="B22"/>
    </sheetView>
  </sheetViews>
  <sheetFormatPr defaultColWidth="10.875" defaultRowHeight="15"/>
  <cols>
    <col min="1" max="1" width="19.125" style="5" customWidth="1"/>
    <col min="2" max="2" width="11.625" style="5" customWidth="1"/>
    <col min="3" max="4" width="10.875" style="5"/>
    <col min="5" max="5" width="12.875" style="5" customWidth="1"/>
    <col min="6" max="10" width="10.875" style="5"/>
    <col min="11" max="11" width="12.375" style="5" customWidth="1"/>
    <col min="12" max="16" width="10.875" style="5"/>
    <col min="17" max="17" width="12" style="5" customWidth="1"/>
    <col min="18" max="22" width="10.875" style="5"/>
    <col min="23" max="23" width="12" style="5" customWidth="1"/>
    <col min="24" max="28" width="10.875" style="5"/>
    <col min="29" max="29" width="11.625" style="5" customWidth="1"/>
    <col min="30" max="34" width="10.875" style="5"/>
    <col min="35" max="35" width="11.875" style="5" customWidth="1"/>
    <col min="36" max="16384" width="10.875" style="5"/>
  </cols>
  <sheetData>
    <row r="1" spans="1:46" ht="28.5">
      <c r="A1" s="13" t="s">
        <v>0</v>
      </c>
      <c r="B1" s="8"/>
      <c r="C1" s="8"/>
      <c r="D1" s="8"/>
      <c r="E1" s="9"/>
    </row>
    <row r="2" spans="1:46" ht="23.25">
      <c r="A2" s="8" t="s">
        <v>90</v>
      </c>
      <c r="B2" s="9"/>
      <c r="C2" s="9"/>
      <c r="D2" s="9"/>
      <c r="E2" s="9"/>
      <c r="F2" s="9"/>
      <c r="G2" s="9"/>
      <c r="H2" s="9"/>
    </row>
    <row r="5" spans="1:46" ht="21">
      <c r="A5" s="6" t="s">
        <v>91</v>
      </c>
      <c r="B5" s="6"/>
      <c r="C5" s="6"/>
      <c r="D5" s="6"/>
      <c r="E5" s="6"/>
    </row>
    <row r="6" spans="1:46" ht="21">
      <c r="A6" s="6"/>
      <c r="B6" s="6"/>
      <c r="C6" s="6"/>
      <c r="D6" s="6"/>
      <c r="E6" s="6"/>
    </row>
    <row r="7" spans="1:46" s="15" customFormat="1">
      <c r="A7" s="95"/>
      <c r="B7" s="97">
        <v>2013</v>
      </c>
      <c r="C7" s="98"/>
      <c r="D7" s="98"/>
      <c r="E7" s="97">
        <v>2014</v>
      </c>
      <c r="F7" s="98"/>
      <c r="G7" s="98"/>
      <c r="H7" s="97">
        <v>2015</v>
      </c>
      <c r="I7" s="98"/>
      <c r="J7" s="98"/>
      <c r="K7" s="97">
        <v>2016</v>
      </c>
      <c r="L7" s="98"/>
      <c r="M7" s="98"/>
      <c r="N7" s="97">
        <v>2017</v>
      </c>
      <c r="O7" s="98"/>
      <c r="P7" s="98"/>
      <c r="Q7" s="97">
        <v>2018</v>
      </c>
      <c r="R7" s="98"/>
      <c r="S7" s="98"/>
      <c r="T7" s="97">
        <v>2019</v>
      </c>
      <c r="U7" s="98"/>
      <c r="V7" s="98"/>
      <c r="W7" s="97">
        <v>2020</v>
      </c>
      <c r="X7" s="98"/>
      <c r="Y7" s="98"/>
      <c r="Z7" s="97">
        <v>2021</v>
      </c>
      <c r="AA7" s="98"/>
      <c r="AB7" s="98"/>
      <c r="AC7" s="97">
        <v>2022</v>
      </c>
      <c r="AD7" s="98"/>
      <c r="AE7" s="98"/>
      <c r="AF7" s="97">
        <v>2023</v>
      </c>
      <c r="AG7" s="98"/>
      <c r="AH7" s="98"/>
      <c r="AI7" s="97">
        <v>2024</v>
      </c>
      <c r="AJ7" s="98"/>
      <c r="AK7" s="98"/>
      <c r="AL7" s="5"/>
      <c r="AM7" s="5"/>
      <c r="AN7" s="5"/>
      <c r="AO7" s="5"/>
      <c r="AP7" s="5"/>
      <c r="AQ7" s="5"/>
      <c r="AR7" s="5"/>
      <c r="AS7" s="5"/>
      <c r="AT7" s="5"/>
    </row>
    <row r="8" spans="1:46" s="15" customFormat="1" ht="42.95" customHeight="1">
      <c r="A8" s="96"/>
      <c r="B8" s="27" t="s">
        <v>52</v>
      </c>
      <c r="C8" s="27" t="s">
        <v>92</v>
      </c>
      <c r="D8" s="27" t="s">
        <v>93</v>
      </c>
      <c r="E8" s="27" t="s">
        <v>52</v>
      </c>
      <c r="F8" s="27" t="s">
        <v>92</v>
      </c>
      <c r="G8" s="27" t="s">
        <v>93</v>
      </c>
      <c r="H8" s="27" t="s">
        <v>52</v>
      </c>
      <c r="I8" s="27" t="s">
        <v>92</v>
      </c>
      <c r="J8" s="27" t="s">
        <v>93</v>
      </c>
      <c r="K8" s="27" t="s">
        <v>52</v>
      </c>
      <c r="L8" s="27" t="s">
        <v>92</v>
      </c>
      <c r="M8" s="27" t="s">
        <v>93</v>
      </c>
      <c r="N8" s="27" t="s">
        <v>52</v>
      </c>
      <c r="O8" s="27" t="s">
        <v>92</v>
      </c>
      <c r="P8" s="27" t="s">
        <v>93</v>
      </c>
      <c r="Q8" s="27" t="s">
        <v>52</v>
      </c>
      <c r="R8" s="27" t="s">
        <v>92</v>
      </c>
      <c r="S8" s="27" t="s">
        <v>93</v>
      </c>
      <c r="T8" s="27" t="s">
        <v>52</v>
      </c>
      <c r="U8" s="27" t="s">
        <v>92</v>
      </c>
      <c r="V8" s="27" t="s">
        <v>93</v>
      </c>
      <c r="W8" s="27" t="s">
        <v>52</v>
      </c>
      <c r="X8" s="27" t="s">
        <v>92</v>
      </c>
      <c r="Y8" s="27" t="s">
        <v>93</v>
      </c>
      <c r="Z8" s="27" t="s">
        <v>52</v>
      </c>
      <c r="AA8" s="27" t="s">
        <v>92</v>
      </c>
      <c r="AB8" s="27" t="s">
        <v>93</v>
      </c>
      <c r="AC8" s="27" t="s">
        <v>52</v>
      </c>
      <c r="AD8" s="27" t="s">
        <v>92</v>
      </c>
      <c r="AE8" s="27" t="s">
        <v>93</v>
      </c>
      <c r="AF8" s="27" t="s">
        <v>52</v>
      </c>
      <c r="AG8" s="27" t="s">
        <v>92</v>
      </c>
      <c r="AH8" s="27" t="s">
        <v>93</v>
      </c>
      <c r="AI8" s="27" t="s">
        <v>52</v>
      </c>
      <c r="AJ8" s="27" t="s">
        <v>92</v>
      </c>
      <c r="AK8" s="27" t="s">
        <v>93</v>
      </c>
      <c r="AL8" s="5"/>
      <c r="AM8" s="5"/>
      <c r="AN8" s="5"/>
      <c r="AO8" s="5"/>
      <c r="AP8" s="5"/>
      <c r="AQ8" s="5"/>
      <c r="AR8" s="5"/>
      <c r="AS8" s="5"/>
      <c r="AT8" s="5"/>
    </row>
    <row r="9" spans="1:46" s="15" customFormat="1" ht="19.5" customHeight="1">
      <c r="A9" s="86" t="s">
        <v>37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8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</row>
    <row r="10" spans="1:46" s="15" customFormat="1">
      <c r="A10" s="24" t="s">
        <v>23</v>
      </c>
      <c r="B10" s="31">
        <v>241786</v>
      </c>
      <c r="C10" s="31">
        <v>132496</v>
      </c>
      <c r="D10" s="31">
        <v>109290</v>
      </c>
      <c r="E10" s="31">
        <v>233709</v>
      </c>
      <c r="F10" s="31">
        <v>128469</v>
      </c>
      <c r="G10" s="31">
        <v>105240</v>
      </c>
      <c r="H10" s="31">
        <v>228992</v>
      </c>
      <c r="I10" s="31">
        <v>126536</v>
      </c>
      <c r="J10" s="31">
        <v>102456</v>
      </c>
      <c r="K10" s="31">
        <v>229269</v>
      </c>
      <c r="L10" s="31">
        <v>126494</v>
      </c>
      <c r="M10" s="31">
        <v>102775</v>
      </c>
      <c r="N10" s="31">
        <v>234041</v>
      </c>
      <c r="O10" s="31">
        <v>128799</v>
      </c>
      <c r="P10" s="31">
        <v>105242</v>
      </c>
      <c r="Q10" s="31">
        <v>239160</v>
      </c>
      <c r="R10" s="31">
        <v>131129</v>
      </c>
      <c r="S10" s="31">
        <v>108031</v>
      </c>
      <c r="T10" s="31">
        <v>247848</v>
      </c>
      <c r="U10" s="31">
        <v>135080</v>
      </c>
      <c r="V10" s="31">
        <v>112768</v>
      </c>
      <c r="W10" s="31">
        <v>251801</v>
      </c>
      <c r="X10" s="31">
        <v>136750</v>
      </c>
      <c r="Y10" s="31">
        <v>115051</v>
      </c>
      <c r="Z10" s="31">
        <v>268184</v>
      </c>
      <c r="AA10" s="31">
        <v>143938</v>
      </c>
      <c r="AB10" s="31">
        <v>124246</v>
      </c>
      <c r="AC10" s="31">
        <v>328834</v>
      </c>
      <c r="AD10" s="31">
        <v>170092</v>
      </c>
      <c r="AE10" s="31">
        <v>158742</v>
      </c>
      <c r="AF10" s="31">
        <v>370792</v>
      </c>
      <c r="AG10" s="31">
        <v>190727</v>
      </c>
      <c r="AH10" s="31">
        <v>180065</v>
      </c>
      <c r="AI10" s="31">
        <v>422910</v>
      </c>
      <c r="AJ10" s="31">
        <v>216963</v>
      </c>
      <c r="AK10" s="31">
        <v>205947</v>
      </c>
      <c r="AL10" s="5"/>
      <c r="AM10" s="5"/>
      <c r="AN10" s="5"/>
      <c r="AO10" s="5"/>
      <c r="AP10" s="5"/>
      <c r="AQ10" s="5"/>
      <c r="AR10" s="5"/>
      <c r="AS10" s="5"/>
      <c r="AT10" s="5"/>
    </row>
    <row r="11" spans="1:46" s="15" customFormat="1">
      <c r="A11" s="25" t="s">
        <v>24</v>
      </c>
      <c r="B11" s="32">
        <v>34837</v>
      </c>
      <c r="C11" s="32">
        <v>18235</v>
      </c>
      <c r="D11" s="32">
        <v>16602</v>
      </c>
      <c r="E11" s="32">
        <v>35138</v>
      </c>
      <c r="F11" s="32">
        <v>18398</v>
      </c>
      <c r="G11" s="32">
        <v>16740</v>
      </c>
      <c r="H11" s="32">
        <v>36026</v>
      </c>
      <c r="I11" s="32">
        <v>18841</v>
      </c>
      <c r="J11" s="32">
        <v>17185</v>
      </c>
      <c r="K11" s="32">
        <v>35864</v>
      </c>
      <c r="L11" s="32">
        <v>18712</v>
      </c>
      <c r="M11" s="32">
        <v>17152</v>
      </c>
      <c r="N11" s="32">
        <v>37344</v>
      </c>
      <c r="O11" s="32">
        <v>19430</v>
      </c>
      <c r="P11" s="32">
        <v>17914</v>
      </c>
      <c r="Q11" s="32">
        <v>38296</v>
      </c>
      <c r="R11" s="32">
        <v>19874</v>
      </c>
      <c r="S11" s="32">
        <v>18422</v>
      </c>
      <c r="T11" s="32">
        <v>38847</v>
      </c>
      <c r="U11" s="32">
        <v>20122</v>
      </c>
      <c r="V11" s="32">
        <v>18725</v>
      </c>
      <c r="W11" s="32">
        <v>38480</v>
      </c>
      <c r="X11" s="32">
        <v>19923</v>
      </c>
      <c r="Y11" s="32">
        <v>18557</v>
      </c>
      <c r="Z11" s="32">
        <v>38349</v>
      </c>
      <c r="AA11" s="32">
        <v>19867</v>
      </c>
      <c r="AB11" s="32">
        <v>18482</v>
      </c>
      <c r="AC11" s="32">
        <v>35895</v>
      </c>
      <c r="AD11" s="32">
        <v>18579</v>
      </c>
      <c r="AE11" s="32">
        <v>17316</v>
      </c>
      <c r="AF11" s="32">
        <v>32653</v>
      </c>
      <c r="AG11" s="32">
        <v>16823</v>
      </c>
      <c r="AH11" s="32">
        <v>15830</v>
      </c>
      <c r="AI11" s="32">
        <v>31456</v>
      </c>
      <c r="AJ11" s="32">
        <v>16233</v>
      </c>
      <c r="AK11" s="32">
        <v>15223</v>
      </c>
      <c r="AL11" s="5"/>
      <c r="AM11" s="5"/>
      <c r="AN11" s="5"/>
      <c r="AO11" s="5"/>
      <c r="AP11" s="5"/>
      <c r="AQ11" s="5"/>
      <c r="AR11" s="5"/>
      <c r="AS11" s="5"/>
      <c r="AT11" s="5"/>
    </row>
    <row r="12" spans="1:46" s="15" customFormat="1">
      <c r="A12" s="26" t="s">
        <v>25</v>
      </c>
      <c r="B12" s="33">
        <v>206949</v>
      </c>
      <c r="C12" s="33">
        <v>114261</v>
      </c>
      <c r="D12" s="33">
        <v>92688</v>
      </c>
      <c r="E12" s="33">
        <v>198571</v>
      </c>
      <c r="F12" s="33">
        <v>110071</v>
      </c>
      <c r="G12" s="33">
        <v>88500</v>
      </c>
      <c r="H12" s="33">
        <v>192966</v>
      </c>
      <c r="I12" s="33">
        <v>107695</v>
      </c>
      <c r="J12" s="33">
        <v>85271</v>
      </c>
      <c r="K12" s="33">
        <v>193405</v>
      </c>
      <c r="L12" s="33">
        <v>107782</v>
      </c>
      <c r="M12" s="33">
        <v>85623</v>
      </c>
      <c r="N12" s="33">
        <v>196697</v>
      </c>
      <c r="O12" s="33">
        <v>109369</v>
      </c>
      <c r="P12" s="33">
        <v>87328</v>
      </c>
      <c r="Q12" s="33">
        <v>200864</v>
      </c>
      <c r="R12" s="33">
        <v>111255</v>
      </c>
      <c r="S12" s="33">
        <v>89609</v>
      </c>
      <c r="T12" s="33">
        <v>209001</v>
      </c>
      <c r="U12" s="33">
        <v>114958</v>
      </c>
      <c r="V12" s="33">
        <v>94043</v>
      </c>
      <c r="W12" s="33">
        <v>213321</v>
      </c>
      <c r="X12" s="33">
        <v>116827</v>
      </c>
      <c r="Y12" s="33">
        <v>96494</v>
      </c>
      <c r="Z12" s="33">
        <v>229835</v>
      </c>
      <c r="AA12" s="33">
        <v>124071</v>
      </c>
      <c r="AB12" s="33">
        <v>105764</v>
      </c>
      <c r="AC12" s="33">
        <v>292939</v>
      </c>
      <c r="AD12" s="33">
        <v>151513</v>
      </c>
      <c r="AE12" s="33">
        <v>141426</v>
      </c>
      <c r="AF12" s="33">
        <v>338139</v>
      </c>
      <c r="AG12" s="33">
        <v>173904</v>
      </c>
      <c r="AH12" s="33">
        <v>164235</v>
      </c>
      <c r="AI12" s="33">
        <v>391454</v>
      </c>
      <c r="AJ12" s="33">
        <v>200730</v>
      </c>
      <c r="AK12" s="33">
        <v>190724</v>
      </c>
      <c r="AL12" s="5"/>
      <c r="AM12" s="5"/>
      <c r="AN12" s="5"/>
      <c r="AO12" s="5"/>
      <c r="AP12" s="5"/>
      <c r="AQ12" s="5"/>
      <c r="AR12" s="5"/>
      <c r="AS12" s="5"/>
      <c r="AT12" s="5"/>
    </row>
    <row r="13" spans="1:46" s="15" customFormat="1">
      <c r="A13" s="91" t="s">
        <v>26</v>
      </c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</row>
    <row r="14" spans="1:46" s="15" customFormat="1" ht="18.75" customHeight="1">
      <c r="A14" s="24" t="s">
        <v>23</v>
      </c>
      <c r="B14" s="31">
        <v>105893</v>
      </c>
      <c r="C14" s="31">
        <v>14658</v>
      </c>
      <c r="D14" s="31">
        <v>91235</v>
      </c>
      <c r="E14" s="31">
        <v>103963</v>
      </c>
      <c r="F14" s="31">
        <v>15190</v>
      </c>
      <c r="G14" s="31">
        <v>88773</v>
      </c>
      <c r="H14" s="31">
        <v>103350</v>
      </c>
      <c r="I14" s="31">
        <v>15811</v>
      </c>
      <c r="J14" s="31">
        <v>87539</v>
      </c>
      <c r="K14" s="31">
        <v>104471</v>
      </c>
      <c r="L14" s="31">
        <v>16066</v>
      </c>
      <c r="M14" s="31">
        <v>88405</v>
      </c>
      <c r="N14" s="31">
        <v>106039</v>
      </c>
      <c r="O14" s="31">
        <v>16566</v>
      </c>
      <c r="P14" s="31">
        <v>89473</v>
      </c>
      <c r="Q14" s="31">
        <v>109305</v>
      </c>
      <c r="R14" s="31">
        <v>17112</v>
      </c>
      <c r="S14" s="31">
        <v>92193</v>
      </c>
      <c r="T14" s="31">
        <v>113154</v>
      </c>
      <c r="U14" s="31">
        <v>17425</v>
      </c>
      <c r="V14" s="31">
        <v>95729</v>
      </c>
      <c r="W14" s="31">
        <v>114768</v>
      </c>
      <c r="X14" s="31">
        <v>17282</v>
      </c>
      <c r="Y14" s="31">
        <v>97486</v>
      </c>
      <c r="Z14" s="31">
        <v>123281</v>
      </c>
      <c r="AA14" s="31">
        <v>17154</v>
      </c>
      <c r="AB14" s="31">
        <v>106127</v>
      </c>
      <c r="AC14" s="31">
        <v>156641</v>
      </c>
      <c r="AD14" s="31">
        <v>16482</v>
      </c>
      <c r="AE14" s="31">
        <v>140159</v>
      </c>
      <c r="AF14" s="31">
        <v>176799</v>
      </c>
      <c r="AG14" s="31">
        <v>14665</v>
      </c>
      <c r="AH14" s="31">
        <v>162134</v>
      </c>
      <c r="AI14" s="31">
        <v>202059</v>
      </c>
      <c r="AJ14" s="31">
        <v>13755</v>
      </c>
      <c r="AK14" s="31">
        <v>188304</v>
      </c>
    </row>
    <row r="15" spans="1:46" s="15" customFormat="1" ht="16.5" customHeight="1">
      <c r="A15" s="25" t="s">
        <v>24</v>
      </c>
      <c r="B15" s="32">
        <v>58247</v>
      </c>
      <c r="C15" s="32">
        <v>7614</v>
      </c>
      <c r="D15" s="32">
        <v>50633</v>
      </c>
      <c r="E15" s="32">
        <v>57172</v>
      </c>
      <c r="F15" s="32">
        <v>7904</v>
      </c>
      <c r="G15" s="32">
        <v>49268</v>
      </c>
      <c r="H15" s="32">
        <v>56912</v>
      </c>
      <c r="I15" s="32">
        <v>8188</v>
      </c>
      <c r="J15" s="32">
        <v>48724</v>
      </c>
      <c r="K15" s="32">
        <v>57222</v>
      </c>
      <c r="L15" s="32">
        <v>8311</v>
      </c>
      <c r="M15" s="32">
        <v>48911</v>
      </c>
      <c r="N15" s="32">
        <v>58037</v>
      </c>
      <c r="O15" s="32">
        <v>8567</v>
      </c>
      <c r="P15" s="32">
        <v>49470</v>
      </c>
      <c r="Q15" s="32">
        <v>59535</v>
      </c>
      <c r="R15" s="32">
        <v>8837</v>
      </c>
      <c r="S15" s="32">
        <v>50698</v>
      </c>
      <c r="T15" s="32">
        <v>61174</v>
      </c>
      <c r="U15" s="32">
        <v>9004</v>
      </c>
      <c r="V15" s="32">
        <v>52170</v>
      </c>
      <c r="W15" s="32">
        <v>61776</v>
      </c>
      <c r="X15" s="32">
        <v>8894</v>
      </c>
      <c r="Y15" s="32">
        <v>52882</v>
      </c>
      <c r="Z15" s="32">
        <v>65530</v>
      </c>
      <c r="AA15" s="32">
        <v>8788</v>
      </c>
      <c r="AB15" s="32">
        <v>56742</v>
      </c>
      <c r="AC15" s="32">
        <v>79706</v>
      </c>
      <c r="AD15" s="32">
        <v>8513</v>
      </c>
      <c r="AE15" s="32">
        <v>71193</v>
      </c>
      <c r="AF15" s="32">
        <v>89965</v>
      </c>
      <c r="AG15" s="32">
        <v>7579</v>
      </c>
      <c r="AH15" s="32">
        <v>82386</v>
      </c>
      <c r="AI15" s="32">
        <v>102617</v>
      </c>
      <c r="AJ15" s="32">
        <v>7165</v>
      </c>
      <c r="AK15" s="32">
        <v>95452</v>
      </c>
    </row>
    <row r="16" spans="1:46" s="15" customFormat="1" ht="14.25" customHeight="1">
      <c r="A16" s="26" t="s">
        <v>25</v>
      </c>
      <c r="B16" s="33">
        <v>47646</v>
      </c>
      <c r="C16" s="33">
        <v>7044</v>
      </c>
      <c r="D16" s="33">
        <v>40602</v>
      </c>
      <c r="E16" s="33">
        <v>46791</v>
      </c>
      <c r="F16" s="33">
        <v>7286</v>
      </c>
      <c r="G16" s="33">
        <v>39505</v>
      </c>
      <c r="H16" s="33">
        <v>46438</v>
      </c>
      <c r="I16" s="33">
        <v>7623</v>
      </c>
      <c r="J16" s="33">
        <v>38815</v>
      </c>
      <c r="K16" s="33">
        <v>47249</v>
      </c>
      <c r="L16" s="33">
        <v>7755</v>
      </c>
      <c r="M16" s="33">
        <v>39494</v>
      </c>
      <c r="N16" s="33">
        <v>48002</v>
      </c>
      <c r="O16" s="33">
        <v>7999</v>
      </c>
      <c r="P16" s="33">
        <v>40003</v>
      </c>
      <c r="Q16" s="33">
        <v>49770</v>
      </c>
      <c r="R16" s="33">
        <v>8275</v>
      </c>
      <c r="S16" s="33">
        <v>41495</v>
      </c>
      <c r="T16" s="33">
        <v>51980</v>
      </c>
      <c r="U16" s="33">
        <v>8421</v>
      </c>
      <c r="V16" s="33">
        <v>43559</v>
      </c>
      <c r="W16" s="33">
        <v>52992</v>
      </c>
      <c r="X16" s="33">
        <v>8388</v>
      </c>
      <c r="Y16" s="33">
        <v>44604</v>
      </c>
      <c r="Z16" s="33">
        <v>57751</v>
      </c>
      <c r="AA16" s="33">
        <v>8366</v>
      </c>
      <c r="AB16" s="33">
        <v>49385</v>
      </c>
      <c r="AC16" s="33">
        <v>76935</v>
      </c>
      <c r="AD16" s="33">
        <v>7969</v>
      </c>
      <c r="AE16" s="33">
        <v>68966</v>
      </c>
      <c r="AF16" s="33">
        <v>86834</v>
      </c>
      <c r="AG16" s="33">
        <v>7086</v>
      </c>
      <c r="AH16" s="33">
        <v>79748</v>
      </c>
      <c r="AI16" s="33">
        <v>99442</v>
      </c>
      <c r="AJ16" s="33">
        <v>6590</v>
      </c>
      <c r="AK16" s="33">
        <v>92852</v>
      </c>
    </row>
    <row r="17" spans="1:55" s="15" customFormat="1" ht="20.100000000000001" customHeight="1">
      <c r="A17" s="91" t="s">
        <v>27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</row>
    <row r="18" spans="1:55" s="15" customFormat="1" ht="18" customHeight="1">
      <c r="A18" s="24" t="s">
        <v>23</v>
      </c>
      <c r="B18" s="31">
        <v>32735</v>
      </c>
      <c r="C18" s="31">
        <v>6239</v>
      </c>
      <c r="D18" s="31">
        <v>26496</v>
      </c>
      <c r="E18" s="31">
        <v>31313</v>
      </c>
      <c r="F18" s="31">
        <v>6127</v>
      </c>
      <c r="G18" s="31">
        <v>25186</v>
      </c>
      <c r="H18" s="31">
        <v>29978</v>
      </c>
      <c r="I18" s="31">
        <v>5947</v>
      </c>
      <c r="J18" s="31">
        <v>24031</v>
      </c>
      <c r="K18" s="31">
        <v>29450</v>
      </c>
      <c r="L18" s="31">
        <v>5700</v>
      </c>
      <c r="M18" s="31">
        <v>23750</v>
      </c>
      <c r="N18" s="31">
        <v>29853</v>
      </c>
      <c r="O18" s="31">
        <v>5974</v>
      </c>
      <c r="P18" s="31">
        <v>23879</v>
      </c>
      <c r="Q18" s="31">
        <v>29856</v>
      </c>
      <c r="R18" s="31">
        <v>6019</v>
      </c>
      <c r="S18" s="31">
        <v>23837</v>
      </c>
      <c r="T18" s="31">
        <v>30144</v>
      </c>
      <c r="U18" s="31">
        <v>5925</v>
      </c>
      <c r="V18" s="31">
        <v>24219</v>
      </c>
      <c r="W18" s="31">
        <v>29801</v>
      </c>
      <c r="X18" s="31">
        <v>5617</v>
      </c>
      <c r="Y18" s="31">
        <v>24184</v>
      </c>
      <c r="Z18" s="31">
        <v>30948</v>
      </c>
      <c r="AA18" s="31">
        <v>5496</v>
      </c>
      <c r="AB18" s="31">
        <v>25452</v>
      </c>
      <c r="AC18" s="31">
        <v>34666</v>
      </c>
      <c r="AD18" s="31">
        <v>4789</v>
      </c>
      <c r="AE18" s="31">
        <v>29877</v>
      </c>
      <c r="AF18" s="31">
        <v>37890</v>
      </c>
      <c r="AG18" s="31">
        <v>4213</v>
      </c>
      <c r="AH18" s="31">
        <v>33677</v>
      </c>
      <c r="AI18" s="31">
        <v>41864</v>
      </c>
      <c r="AJ18" s="31">
        <v>4092</v>
      </c>
      <c r="AK18" s="31">
        <v>37772</v>
      </c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5" s="15" customFormat="1" ht="16.5" customHeight="1">
      <c r="A19" s="25" t="s">
        <v>24</v>
      </c>
      <c r="B19" s="32">
        <v>18155</v>
      </c>
      <c r="C19" s="32">
        <v>3298</v>
      </c>
      <c r="D19" s="32">
        <v>14857</v>
      </c>
      <c r="E19" s="32">
        <v>17367</v>
      </c>
      <c r="F19" s="32">
        <v>3212</v>
      </c>
      <c r="G19" s="32">
        <v>14155</v>
      </c>
      <c r="H19" s="32">
        <v>16758</v>
      </c>
      <c r="I19" s="32">
        <v>3148</v>
      </c>
      <c r="J19" s="32">
        <v>13610</v>
      </c>
      <c r="K19" s="32">
        <v>16454</v>
      </c>
      <c r="L19" s="32">
        <v>3029</v>
      </c>
      <c r="M19" s="32">
        <v>13425</v>
      </c>
      <c r="N19" s="32">
        <v>16696</v>
      </c>
      <c r="O19" s="32">
        <v>3159</v>
      </c>
      <c r="P19" s="32">
        <v>13537</v>
      </c>
      <c r="Q19" s="32">
        <v>16661</v>
      </c>
      <c r="R19" s="32">
        <v>3160</v>
      </c>
      <c r="S19" s="32">
        <v>13501</v>
      </c>
      <c r="T19" s="32">
        <v>16819</v>
      </c>
      <c r="U19" s="32">
        <v>3115</v>
      </c>
      <c r="V19" s="32">
        <v>13704</v>
      </c>
      <c r="W19" s="32">
        <v>16562</v>
      </c>
      <c r="X19" s="32">
        <v>2961</v>
      </c>
      <c r="Y19" s="32">
        <v>13601</v>
      </c>
      <c r="Z19" s="32">
        <v>17037</v>
      </c>
      <c r="AA19" s="32">
        <v>2914</v>
      </c>
      <c r="AB19" s="32">
        <v>14123</v>
      </c>
      <c r="AC19" s="32">
        <v>18535</v>
      </c>
      <c r="AD19" s="32">
        <v>2514</v>
      </c>
      <c r="AE19" s="32">
        <v>16021</v>
      </c>
      <c r="AF19" s="32">
        <v>20124</v>
      </c>
      <c r="AG19" s="32">
        <v>2207</v>
      </c>
      <c r="AH19" s="32">
        <v>17917</v>
      </c>
      <c r="AI19" s="32">
        <v>22229</v>
      </c>
      <c r="AJ19" s="32">
        <v>2158</v>
      </c>
      <c r="AK19" s="32">
        <v>20071</v>
      </c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B19" s="19"/>
      <c r="BC19" s="19"/>
    </row>
    <row r="20" spans="1:55" s="15" customFormat="1" ht="18" customHeight="1">
      <c r="A20" s="26" t="s">
        <v>25</v>
      </c>
      <c r="B20" s="33">
        <v>14580</v>
      </c>
      <c r="C20" s="33">
        <v>2941</v>
      </c>
      <c r="D20" s="33">
        <v>11639</v>
      </c>
      <c r="E20" s="33">
        <v>13946</v>
      </c>
      <c r="F20" s="33">
        <v>2915</v>
      </c>
      <c r="G20" s="33">
        <v>11031</v>
      </c>
      <c r="H20" s="33">
        <v>13220</v>
      </c>
      <c r="I20" s="33">
        <v>2799</v>
      </c>
      <c r="J20" s="33">
        <v>10421</v>
      </c>
      <c r="K20" s="33">
        <v>12996</v>
      </c>
      <c r="L20" s="33">
        <v>2671</v>
      </c>
      <c r="M20" s="33">
        <v>10325</v>
      </c>
      <c r="N20" s="33">
        <v>13157</v>
      </c>
      <c r="O20" s="33">
        <v>2815</v>
      </c>
      <c r="P20" s="33">
        <v>10342</v>
      </c>
      <c r="Q20" s="33">
        <v>13195</v>
      </c>
      <c r="R20" s="33">
        <v>2859</v>
      </c>
      <c r="S20" s="33">
        <v>10336</v>
      </c>
      <c r="T20" s="33">
        <v>13325</v>
      </c>
      <c r="U20" s="33">
        <v>2810</v>
      </c>
      <c r="V20" s="33">
        <v>10515</v>
      </c>
      <c r="W20" s="33">
        <v>13239</v>
      </c>
      <c r="X20" s="33">
        <v>2656</v>
      </c>
      <c r="Y20" s="33">
        <v>10583</v>
      </c>
      <c r="Z20" s="33">
        <v>13911</v>
      </c>
      <c r="AA20" s="33">
        <v>2582</v>
      </c>
      <c r="AB20" s="33">
        <v>11329</v>
      </c>
      <c r="AC20" s="33">
        <v>16131</v>
      </c>
      <c r="AD20" s="33">
        <v>2275</v>
      </c>
      <c r="AE20" s="33">
        <v>13856</v>
      </c>
      <c r="AF20" s="33">
        <v>17766</v>
      </c>
      <c r="AG20" s="33">
        <v>2006</v>
      </c>
      <c r="AH20" s="33">
        <v>15760</v>
      </c>
      <c r="AI20" s="33">
        <v>19635</v>
      </c>
      <c r="AJ20" s="33">
        <v>1934</v>
      </c>
      <c r="AK20" s="33">
        <v>17701</v>
      </c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5" s="19" customFormat="1" ht="18" customHeight="1">
      <c r="A21" s="73" t="s">
        <v>28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89"/>
      <c r="N21" s="89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90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</row>
    <row r="22" spans="1:55" s="19" customFormat="1" ht="19.5" customHeight="1">
      <c r="A22" s="24" t="s">
        <v>23</v>
      </c>
      <c r="B22" s="31">
        <v>103158</v>
      </c>
      <c r="C22" s="31">
        <v>13940</v>
      </c>
      <c r="D22" s="31">
        <v>89218</v>
      </c>
      <c r="E22" s="31">
        <v>98433</v>
      </c>
      <c r="F22" s="31">
        <v>13821</v>
      </c>
      <c r="G22" s="31">
        <v>84612</v>
      </c>
      <c r="H22" s="31">
        <v>95664</v>
      </c>
      <c r="I22" s="31">
        <v>14268</v>
      </c>
      <c r="J22" s="31">
        <v>81396</v>
      </c>
      <c r="K22" s="31">
        <v>95348</v>
      </c>
      <c r="L22" s="31">
        <v>14098</v>
      </c>
      <c r="M22" s="31">
        <v>81250</v>
      </c>
      <c r="N22" s="31">
        <v>98149</v>
      </c>
      <c r="O22" s="31">
        <v>14804</v>
      </c>
      <c r="P22" s="31">
        <v>83345</v>
      </c>
      <c r="Q22" s="31">
        <v>99999</v>
      </c>
      <c r="R22" s="31">
        <v>15165</v>
      </c>
      <c r="S22" s="31">
        <v>84834</v>
      </c>
      <c r="T22" s="31">
        <v>104550</v>
      </c>
      <c r="U22" s="31">
        <v>15497</v>
      </c>
      <c r="V22" s="31">
        <v>89053</v>
      </c>
      <c r="W22" s="31">
        <v>107232</v>
      </c>
      <c r="X22" s="31">
        <v>15581</v>
      </c>
      <c r="Y22" s="31">
        <v>91651</v>
      </c>
      <c r="Z22" s="31">
        <v>113955</v>
      </c>
      <c r="AA22" s="31">
        <v>15699</v>
      </c>
      <c r="AB22" s="31">
        <v>98256</v>
      </c>
      <c r="AC22" s="31">
        <v>137527</v>
      </c>
      <c r="AD22" s="31">
        <v>14624</v>
      </c>
      <c r="AE22" s="31">
        <v>122903</v>
      </c>
      <c r="AF22" s="31">
        <v>156103</v>
      </c>
      <c r="AG22" s="31">
        <v>13775</v>
      </c>
      <c r="AH22" s="31">
        <v>142328</v>
      </c>
      <c r="AI22" s="31">
        <v>178987</v>
      </c>
      <c r="AJ22" s="31">
        <v>13609</v>
      </c>
      <c r="AK22" s="31">
        <v>165378</v>
      </c>
    </row>
    <row r="23" spans="1:55" s="19" customFormat="1" ht="19.5" customHeight="1">
      <c r="A23" s="25" t="s">
        <v>24</v>
      </c>
      <c r="B23" s="32">
        <v>56094</v>
      </c>
      <c r="C23" s="32">
        <v>7323</v>
      </c>
      <c r="D23" s="32">
        <v>48771</v>
      </c>
      <c r="E23" s="32">
        <v>53930</v>
      </c>
      <c r="F23" s="32">
        <v>7282</v>
      </c>
      <c r="G23" s="32">
        <v>46648</v>
      </c>
      <c r="H23" s="32">
        <v>52866</v>
      </c>
      <c r="I23" s="32">
        <v>7505</v>
      </c>
      <c r="J23" s="32">
        <v>45361</v>
      </c>
      <c r="K23" s="32">
        <v>52818</v>
      </c>
      <c r="L23" s="32">
        <v>7372</v>
      </c>
      <c r="M23" s="32">
        <v>45446</v>
      </c>
      <c r="N23" s="32">
        <v>54066</v>
      </c>
      <c r="O23" s="32">
        <v>7704</v>
      </c>
      <c r="P23" s="32">
        <v>46362</v>
      </c>
      <c r="Q23" s="32">
        <v>54933</v>
      </c>
      <c r="R23" s="32">
        <v>7877</v>
      </c>
      <c r="S23" s="32">
        <v>47056</v>
      </c>
      <c r="T23" s="32">
        <v>57087</v>
      </c>
      <c r="U23" s="32">
        <v>8003</v>
      </c>
      <c r="V23" s="32">
        <v>49084</v>
      </c>
      <c r="W23" s="32">
        <v>58412</v>
      </c>
      <c r="X23" s="32">
        <v>8068</v>
      </c>
      <c r="Y23" s="32">
        <v>50344</v>
      </c>
      <c r="Z23" s="32">
        <v>61371</v>
      </c>
      <c r="AA23" s="32">
        <v>8165</v>
      </c>
      <c r="AB23" s="32">
        <v>53206</v>
      </c>
      <c r="AC23" s="32">
        <v>71851</v>
      </c>
      <c r="AD23" s="32">
        <v>7552</v>
      </c>
      <c r="AE23" s="32">
        <v>64299</v>
      </c>
      <c r="AF23" s="32">
        <v>80638</v>
      </c>
      <c r="AG23" s="32">
        <v>7037</v>
      </c>
      <c r="AH23" s="32">
        <v>73601</v>
      </c>
      <c r="AI23" s="32">
        <v>92117</v>
      </c>
      <c r="AJ23" s="32">
        <v>6910</v>
      </c>
      <c r="AK23" s="32">
        <v>85207</v>
      </c>
    </row>
    <row r="24" spans="1:55" s="19" customFormat="1" ht="18" customHeight="1">
      <c r="A24" s="26" t="s">
        <v>25</v>
      </c>
      <c r="B24" s="33">
        <v>47064</v>
      </c>
      <c r="C24" s="33">
        <v>6617</v>
      </c>
      <c r="D24" s="33">
        <v>40447</v>
      </c>
      <c r="E24" s="33">
        <v>44503</v>
      </c>
      <c r="F24" s="33">
        <v>6539</v>
      </c>
      <c r="G24" s="33">
        <v>37964</v>
      </c>
      <c r="H24" s="33">
        <v>42798</v>
      </c>
      <c r="I24" s="33">
        <v>6763</v>
      </c>
      <c r="J24" s="33">
        <v>36035</v>
      </c>
      <c r="K24" s="33">
        <v>42530</v>
      </c>
      <c r="L24" s="33">
        <v>6726</v>
      </c>
      <c r="M24" s="33">
        <v>35804</v>
      </c>
      <c r="N24" s="33">
        <v>44083</v>
      </c>
      <c r="O24" s="33">
        <v>7100</v>
      </c>
      <c r="P24" s="33">
        <v>36983</v>
      </c>
      <c r="Q24" s="33">
        <v>45066</v>
      </c>
      <c r="R24" s="33">
        <v>7288</v>
      </c>
      <c r="S24" s="33">
        <v>37778</v>
      </c>
      <c r="T24" s="33">
        <v>47463</v>
      </c>
      <c r="U24" s="33">
        <v>7494</v>
      </c>
      <c r="V24" s="33">
        <v>39969</v>
      </c>
      <c r="W24" s="33">
        <v>48820</v>
      </c>
      <c r="X24" s="33">
        <v>7513</v>
      </c>
      <c r="Y24" s="33">
        <v>41307</v>
      </c>
      <c r="Z24" s="33">
        <v>52584</v>
      </c>
      <c r="AA24" s="33">
        <v>7534</v>
      </c>
      <c r="AB24" s="33">
        <v>45050</v>
      </c>
      <c r="AC24" s="33">
        <v>65676</v>
      </c>
      <c r="AD24" s="33">
        <v>7072</v>
      </c>
      <c r="AE24" s="33">
        <v>58604</v>
      </c>
      <c r="AF24" s="33">
        <v>75465</v>
      </c>
      <c r="AG24" s="33">
        <v>6738</v>
      </c>
      <c r="AH24" s="33">
        <v>68727</v>
      </c>
      <c r="AI24" s="33">
        <v>86870</v>
      </c>
      <c r="AJ24" s="33">
        <v>6699</v>
      </c>
      <c r="AK24" s="33">
        <v>80171</v>
      </c>
    </row>
    <row r="25" spans="1:55" s="19" customFormat="1" ht="18" customHeight="1">
      <c r="A25" s="10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</row>
    <row r="26" spans="1:55" s="19" customFormat="1" ht="18" customHeight="1">
      <c r="A26" s="10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</row>
    <row r="27" spans="1:55" s="19" customFormat="1" ht="18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</row>
    <row r="28" spans="1:55" s="19" customFormat="1" ht="18" customHeight="1">
      <c r="A28" s="18" t="s">
        <v>94</v>
      </c>
      <c r="B28" s="18"/>
      <c r="C28" s="18"/>
      <c r="D28" s="18"/>
      <c r="E28" s="18"/>
      <c r="F28" s="18"/>
      <c r="G28" s="18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</row>
    <row r="29" spans="1:55" s="19" customFormat="1" ht="18" customHeight="1"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</row>
    <row r="30" spans="1:55" s="19" customFormat="1" ht="18" customHeight="1">
      <c r="A30" s="95"/>
      <c r="B30" s="97">
        <v>2013</v>
      </c>
      <c r="C30" s="98"/>
      <c r="D30" s="98"/>
      <c r="E30" s="97">
        <v>2014</v>
      </c>
      <c r="F30" s="98"/>
      <c r="G30" s="98"/>
      <c r="H30" s="97">
        <v>2015</v>
      </c>
      <c r="I30" s="98"/>
      <c r="J30" s="98"/>
      <c r="K30" s="97">
        <v>2016</v>
      </c>
      <c r="L30" s="98"/>
      <c r="M30" s="98"/>
      <c r="N30" s="97">
        <v>2017</v>
      </c>
      <c r="O30" s="98"/>
      <c r="P30" s="98"/>
      <c r="Q30" s="97">
        <v>2018</v>
      </c>
      <c r="R30" s="98"/>
      <c r="S30" s="98"/>
      <c r="T30" s="97">
        <v>2019</v>
      </c>
      <c r="U30" s="98"/>
      <c r="V30" s="98"/>
      <c r="W30" s="97">
        <v>2020</v>
      </c>
      <c r="X30" s="98"/>
      <c r="Y30" s="98"/>
      <c r="Z30" s="97">
        <v>2021</v>
      </c>
      <c r="AA30" s="98"/>
      <c r="AB30" s="98"/>
      <c r="AC30" s="97">
        <v>2022</v>
      </c>
      <c r="AD30" s="98"/>
      <c r="AE30" s="98"/>
      <c r="AF30" s="97">
        <v>2023</v>
      </c>
      <c r="AG30" s="98"/>
      <c r="AH30" s="98"/>
      <c r="AI30" s="97">
        <v>2024</v>
      </c>
      <c r="AJ30" s="98"/>
      <c r="AK30" s="98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</row>
    <row r="31" spans="1:55" s="19" customFormat="1" ht="39.950000000000003" customHeight="1">
      <c r="A31" s="96"/>
      <c r="B31" s="27" t="s">
        <v>52</v>
      </c>
      <c r="C31" s="27" t="s">
        <v>92</v>
      </c>
      <c r="D31" s="27" t="s">
        <v>93</v>
      </c>
      <c r="E31" s="27" t="s">
        <v>52</v>
      </c>
      <c r="F31" s="27" t="s">
        <v>92</v>
      </c>
      <c r="G31" s="27" t="s">
        <v>93</v>
      </c>
      <c r="H31" s="27" t="s">
        <v>52</v>
      </c>
      <c r="I31" s="27" t="s">
        <v>92</v>
      </c>
      <c r="J31" s="27" t="s">
        <v>93</v>
      </c>
      <c r="K31" s="27" t="s">
        <v>52</v>
      </c>
      <c r="L31" s="27" t="s">
        <v>92</v>
      </c>
      <c r="M31" s="27" t="s">
        <v>93</v>
      </c>
      <c r="N31" s="27" t="s">
        <v>52</v>
      </c>
      <c r="O31" s="27" t="s">
        <v>92</v>
      </c>
      <c r="P31" s="27" t="s">
        <v>93</v>
      </c>
      <c r="Q31" s="27" t="s">
        <v>52</v>
      </c>
      <c r="R31" s="27" t="s">
        <v>92</v>
      </c>
      <c r="S31" s="27" t="s">
        <v>93</v>
      </c>
      <c r="T31" s="27" t="s">
        <v>52</v>
      </c>
      <c r="U31" s="27" t="s">
        <v>92</v>
      </c>
      <c r="V31" s="27" t="s">
        <v>93</v>
      </c>
      <c r="W31" s="27" t="s">
        <v>52</v>
      </c>
      <c r="X31" s="27" t="s">
        <v>92</v>
      </c>
      <c r="Y31" s="27" t="s">
        <v>93</v>
      </c>
      <c r="Z31" s="27" t="s">
        <v>52</v>
      </c>
      <c r="AA31" s="27" t="s">
        <v>92</v>
      </c>
      <c r="AB31" s="27" t="s">
        <v>93</v>
      </c>
      <c r="AC31" s="27" t="s">
        <v>52</v>
      </c>
      <c r="AD31" s="27" t="s">
        <v>92</v>
      </c>
      <c r="AE31" s="27" t="s">
        <v>93</v>
      </c>
      <c r="AF31" s="27" t="s">
        <v>52</v>
      </c>
      <c r="AG31" s="27" t="s">
        <v>92</v>
      </c>
      <c r="AH31" s="27" t="s">
        <v>93</v>
      </c>
      <c r="AI31" s="27" t="s">
        <v>52</v>
      </c>
      <c r="AJ31" s="27" t="s">
        <v>92</v>
      </c>
      <c r="AK31" s="27" t="s">
        <v>93</v>
      </c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</row>
    <row r="32" spans="1:55" s="19" customFormat="1" ht="18" customHeight="1">
      <c r="A32" s="86" t="s">
        <v>37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8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</row>
    <row r="33" spans="1:55" s="19" customFormat="1" ht="18" customHeight="1">
      <c r="A33" s="24" t="s">
        <v>23</v>
      </c>
      <c r="B33" s="75">
        <f>B10/B$10</f>
        <v>1</v>
      </c>
      <c r="C33" s="75">
        <f t="shared" ref="C33:AK33" si="0">C10/C$10</f>
        <v>1</v>
      </c>
      <c r="D33" s="75">
        <f t="shared" si="0"/>
        <v>1</v>
      </c>
      <c r="E33" s="75">
        <f t="shared" si="0"/>
        <v>1</v>
      </c>
      <c r="F33" s="75">
        <f t="shared" si="0"/>
        <v>1</v>
      </c>
      <c r="G33" s="75">
        <f t="shared" si="0"/>
        <v>1</v>
      </c>
      <c r="H33" s="75">
        <f t="shared" si="0"/>
        <v>1</v>
      </c>
      <c r="I33" s="75">
        <f t="shared" si="0"/>
        <v>1</v>
      </c>
      <c r="J33" s="75">
        <f t="shared" si="0"/>
        <v>1</v>
      </c>
      <c r="K33" s="75">
        <f t="shared" si="0"/>
        <v>1</v>
      </c>
      <c r="L33" s="75">
        <f t="shared" si="0"/>
        <v>1</v>
      </c>
      <c r="M33" s="75">
        <f t="shared" si="0"/>
        <v>1</v>
      </c>
      <c r="N33" s="75">
        <f t="shared" si="0"/>
        <v>1</v>
      </c>
      <c r="O33" s="75">
        <f t="shared" si="0"/>
        <v>1</v>
      </c>
      <c r="P33" s="75">
        <f t="shared" si="0"/>
        <v>1</v>
      </c>
      <c r="Q33" s="75">
        <f t="shared" si="0"/>
        <v>1</v>
      </c>
      <c r="R33" s="75">
        <f t="shared" si="0"/>
        <v>1</v>
      </c>
      <c r="S33" s="75">
        <f t="shared" si="0"/>
        <v>1</v>
      </c>
      <c r="T33" s="75">
        <f t="shared" si="0"/>
        <v>1</v>
      </c>
      <c r="U33" s="75">
        <f t="shared" si="0"/>
        <v>1</v>
      </c>
      <c r="V33" s="75">
        <f t="shared" si="0"/>
        <v>1</v>
      </c>
      <c r="W33" s="75">
        <f t="shared" si="0"/>
        <v>1</v>
      </c>
      <c r="X33" s="75">
        <f t="shared" si="0"/>
        <v>1</v>
      </c>
      <c r="Y33" s="75">
        <f t="shared" si="0"/>
        <v>1</v>
      </c>
      <c r="Z33" s="75">
        <f t="shared" si="0"/>
        <v>1</v>
      </c>
      <c r="AA33" s="75">
        <f t="shared" si="0"/>
        <v>1</v>
      </c>
      <c r="AB33" s="75">
        <f t="shared" si="0"/>
        <v>1</v>
      </c>
      <c r="AC33" s="75">
        <f t="shared" si="0"/>
        <v>1</v>
      </c>
      <c r="AD33" s="75">
        <f t="shared" si="0"/>
        <v>1</v>
      </c>
      <c r="AE33" s="75">
        <f t="shared" si="0"/>
        <v>1</v>
      </c>
      <c r="AF33" s="75">
        <f t="shared" si="0"/>
        <v>1</v>
      </c>
      <c r="AG33" s="75">
        <f t="shared" si="0"/>
        <v>1</v>
      </c>
      <c r="AH33" s="75">
        <f t="shared" si="0"/>
        <v>1</v>
      </c>
      <c r="AI33" s="75">
        <f t="shared" si="0"/>
        <v>1</v>
      </c>
      <c r="AJ33" s="75">
        <f t="shared" si="0"/>
        <v>1</v>
      </c>
      <c r="AK33" s="75">
        <f t="shared" si="0"/>
        <v>1</v>
      </c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</row>
    <row r="34" spans="1:55" s="19" customFormat="1" ht="18" customHeight="1">
      <c r="A34" s="25" t="s">
        <v>24</v>
      </c>
      <c r="B34" s="76">
        <f t="shared" ref="B34:AK34" si="1">B11/B$10</f>
        <v>0.14408195677169067</v>
      </c>
      <c r="C34" s="76">
        <f t="shared" si="1"/>
        <v>0.13762679628064242</v>
      </c>
      <c r="D34" s="76">
        <f t="shared" si="1"/>
        <v>0.15190776832281086</v>
      </c>
      <c r="E34" s="76">
        <f t="shared" si="1"/>
        <v>0.15034936609202043</v>
      </c>
      <c r="F34" s="76">
        <f t="shared" si="1"/>
        <v>0.14320964590679464</v>
      </c>
      <c r="G34" s="76">
        <f t="shared" si="1"/>
        <v>0.15906499429874574</v>
      </c>
      <c r="H34" s="76">
        <f t="shared" si="1"/>
        <v>0.15732427333705981</v>
      </c>
      <c r="I34" s="76">
        <f t="shared" si="1"/>
        <v>0.14889833723209206</v>
      </c>
      <c r="J34" s="76">
        <f t="shared" si="1"/>
        <v>0.16773053798703833</v>
      </c>
      <c r="K34" s="76">
        <f t="shared" si="1"/>
        <v>0.15642760251058799</v>
      </c>
      <c r="L34" s="76">
        <f t="shared" si="1"/>
        <v>0.14792796496276503</v>
      </c>
      <c r="M34" s="76">
        <f t="shared" si="1"/>
        <v>0.16688883483337388</v>
      </c>
      <c r="N34" s="76">
        <f t="shared" si="1"/>
        <v>0.15956178618276284</v>
      </c>
      <c r="O34" s="76">
        <f t="shared" si="1"/>
        <v>0.15085520850317161</v>
      </c>
      <c r="P34" s="76">
        <f t="shared" si="1"/>
        <v>0.17021721365994566</v>
      </c>
      <c r="Q34" s="76">
        <f t="shared" si="1"/>
        <v>0.16012711155711656</v>
      </c>
      <c r="R34" s="76">
        <f t="shared" si="1"/>
        <v>0.15156067689069541</v>
      </c>
      <c r="S34" s="76">
        <f t="shared" si="1"/>
        <v>0.17052512704686618</v>
      </c>
      <c r="T34" s="76">
        <f t="shared" si="1"/>
        <v>0.15673719376391981</v>
      </c>
      <c r="U34" s="76">
        <f t="shared" si="1"/>
        <v>0.14896357713947289</v>
      </c>
      <c r="V34" s="76">
        <f t="shared" si="1"/>
        <v>0.16604887911464244</v>
      </c>
      <c r="W34" s="76">
        <f t="shared" si="1"/>
        <v>0.15281909126651602</v>
      </c>
      <c r="X34" s="76">
        <f t="shared" si="1"/>
        <v>0.14568921389396711</v>
      </c>
      <c r="Y34" s="76">
        <f t="shared" si="1"/>
        <v>0.16129368714743897</v>
      </c>
      <c r="Z34" s="76">
        <f t="shared" si="1"/>
        <v>0.14299510783641081</v>
      </c>
      <c r="AA34" s="76">
        <f t="shared" si="1"/>
        <v>0.13802470508135448</v>
      </c>
      <c r="AB34" s="76">
        <f t="shared" si="1"/>
        <v>0.14875327978365502</v>
      </c>
      <c r="AC34" s="76">
        <f t="shared" si="1"/>
        <v>0.10915842035799218</v>
      </c>
      <c r="AD34" s="76">
        <f t="shared" si="1"/>
        <v>0.10922912306281307</v>
      </c>
      <c r="AE34" s="76">
        <f t="shared" si="1"/>
        <v>0.10908266243338247</v>
      </c>
      <c r="AF34" s="76">
        <f t="shared" si="1"/>
        <v>8.8062849252411049E-2</v>
      </c>
      <c r="AG34" s="76">
        <f t="shared" si="1"/>
        <v>8.8204606584280143E-2</v>
      </c>
      <c r="AH34" s="76">
        <f t="shared" si="1"/>
        <v>8.7912698192319436E-2</v>
      </c>
      <c r="AI34" s="76">
        <f t="shared" si="1"/>
        <v>7.4379891702726353E-2</v>
      </c>
      <c r="AJ34" s="76">
        <f t="shared" si="1"/>
        <v>7.4819208805187984E-2</v>
      </c>
      <c r="AK34" s="76">
        <f t="shared" si="1"/>
        <v>7.3917075752499423E-2</v>
      </c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B34" s="7"/>
      <c r="BC34" s="7"/>
    </row>
    <row r="35" spans="1:55" s="19" customFormat="1" ht="18" customHeight="1">
      <c r="A35" s="26" t="s">
        <v>25</v>
      </c>
      <c r="B35" s="77">
        <f t="shared" ref="B35:AK35" si="2">B12/B$10</f>
        <v>0.85591804322830933</v>
      </c>
      <c r="C35" s="77">
        <f t="shared" si="2"/>
        <v>0.86237320371935755</v>
      </c>
      <c r="D35" s="77">
        <f t="shared" si="2"/>
        <v>0.84809223167718917</v>
      </c>
      <c r="E35" s="77">
        <f t="shared" si="2"/>
        <v>0.84965063390797957</v>
      </c>
      <c r="F35" s="77">
        <f t="shared" si="2"/>
        <v>0.85679035409320536</v>
      </c>
      <c r="G35" s="77">
        <f t="shared" si="2"/>
        <v>0.84093500570125423</v>
      </c>
      <c r="H35" s="77">
        <f t="shared" si="2"/>
        <v>0.84267572666294022</v>
      </c>
      <c r="I35" s="77">
        <f t="shared" si="2"/>
        <v>0.851101662767908</v>
      </c>
      <c r="J35" s="77">
        <f t="shared" si="2"/>
        <v>0.8322694620129617</v>
      </c>
      <c r="K35" s="77">
        <f t="shared" si="2"/>
        <v>0.84357239748941204</v>
      </c>
      <c r="L35" s="77">
        <f t="shared" si="2"/>
        <v>0.85207203503723494</v>
      </c>
      <c r="M35" s="77">
        <f t="shared" si="2"/>
        <v>0.83311116516662609</v>
      </c>
      <c r="N35" s="77">
        <f t="shared" si="2"/>
        <v>0.84043821381723716</v>
      </c>
      <c r="O35" s="77">
        <f t="shared" si="2"/>
        <v>0.84914479149682842</v>
      </c>
      <c r="P35" s="77">
        <f t="shared" si="2"/>
        <v>0.82978278634005431</v>
      </c>
      <c r="Q35" s="77">
        <f t="shared" si="2"/>
        <v>0.83987288844288344</v>
      </c>
      <c r="R35" s="77">
        <f t="shared" si="2"/>
        <v>0.84843932310930459</v>
      </c>
      <c r="S35" s="77">
        <f t="shared" si="2"/>
        <v>0.82947487295313382</v>
      </c>
      <c r="T35" s="77">
        <f t="shared" si="2"/>
        <v>0.84326280623608019</v>
      </c>
      <c r="U35" s="77">
        <f t="shared" si="2"/>
        <v>0.85103642286052705</v>
      </c>
      <c r="V35" s="77">
        <f t="shared" si="2"/>
        <v>0.8339511208853575</v>
      </c>
      <c r="W35" s="77">
        <f t="shared" si="2"/>
        <v>0.84718090873348395</v>
      </c>
      <c r="X35" s="77">
        <f t="shared" si="2"/>
        <v>0.85431078610603295</v>
      </c>
      <c r="Y35" s="77">
        <f t="shared" si="2"/>
        <v>0.83870631285256103</v>
      </c>
      <c r="Z35" s="77">
        <f t="shared" si="2"/>
        <v>0.85700489216358922</v>
      </c>
      <c r="AA35" s="77">
        <f t="shared" si="2"/>
        <v>0.86197529491864555</v>
      </c>
      <c r="AB35" s="77">
        <f t="shared" si="2"/>
        <v>0.85124672021634495</v>
      </c>
      <c r="AC35" s="77">
        <f t="shared" si="2"/>
        <v>0.89084157964200783</v>
      </c>
      <c r="AD35" s="77">
        <f t="shared" si="2"/>
        <v>0.89077087693718693</v>
      </c>
      <c r="AE35" s="77">
        <f t="shared" si="2"/>
        <v>0.89091733756661751</v>
      </c>
      <c r="AF35" s="77">
        <f t="shared" si="2"/>
        <v>0.91193715074758896</v>
      </c>
      <c r="AG35" s="77">
        <f t="shared" si="2"/>
        <v>0.9117953934157198</v>
      </c>
      <c r="AH35" s="77">
        <f t="shared" si="2"/>
        <v>0.91208730180768061</v>
      </c>
      <c r="AI35" s="77">
        <f t="shared" si="2"/>
        <v>0.9256201082972737</v>
      </c>
      <c r="AJ35" s="77">
        <f t="shared" si="2"/>
        <v>0.925180791194812</v>
      </c>
      <c r="AK35" s="77">
        <f t="shared" si="2"/>
        <v>0.92608292424750061</v>
      </c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B35" s="7"/>
      <c r="BC35" s="7"/>
    </row>
    <row r="36" spans="1:55" s="7" customFormat="1" ht="18" customHeight="1">
      <c r="A36" s="91" t="s">
        <v>26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BA36" s="19"/>
    </row>
    <row r="37" spans="1:55" s="7" customFormat="1" ht="18" customHeight="1">
      <c r="A37" s="24" t="s">
        <v>23</v>
      </c>
      <c r="B37" s="75">
        <f>B14/B$14</f>
        <v>1</v>
      </c>
      <c r="C37" s="75">
        <f t="shared" ref="C37:AK37" si="3">C14/C$14</f>
        <v>1</v>
      </c>
      <c r="D37" s="75">
        <f t="shared" si="3"/>
        <v>1</v>
      </c>
      <c r="E37" s="75">
        <f t="shared" si="3"/>
        <v>1</v>
      </c>
      <c r="F37" s="75">
        <f t="shared" si="3"/>
        <v>1</v>
      </c>
      <c r="G37" s="75">
        <f t="shared" si="3"/>
        <v>1</v>
      </c>
      <c r="H37" s="75">
        <f t="shared" si="3"/>
        <v>1</v>
      </c>
      <c r="I37" s="75">
        <f t="shared" si="3"/>
        <v>1</v>
      </c>
      <c r="J37" s="75">
        <f t="shared" si="3"/>
        <v>1</v>
      </c>
      <c r="K37" s="75">
        <f t="shared" si="3"/>
        <v>1</v>
      </c>
      <c r="L37" s="75">
        <f t="shared" si="3"/>
        <v>1</v>
      </c>
      <c r="M37" s="75">
        <f t="shared" si="3"/>
        <v>1</v>
      </c>
      <c r="N37" s="75">
        <f t="shared" si="3"/>
        <v>1</v>
      </c>
      <c r="O37" s="75">
        <f t="shared" si="3"/>
        <v>1</v>
      </c>
      <c r="P37" s="75">
        <f t="shared" si="3"/>
        <v>1</v>
      </c>
      <c r="Q37" s="75">
        <f t="shared" si="3"/>
        <v>1</v>
      </c>
      <c r="R37" s="75">
        <f t="shared" si="3"/>
        <v>1</v>
      </c>
      <c r="S37" s="75">
        <f t="shared" si="3"/>
        <v>1</v>
      </c>
      <c r="T37" s="75">
        <f t="shared" si="3"/>
        <v>1</v>
      </c>
      <c r="U37" s="75">
        <f t="shared" si="3"/>
        <v>1</v>
      </c>
      <c r="V37" s="75">
        <f t="shared" si="3"/>
        <v>1</v>
      </c>
      <c r="W37" s="75">
        <f t="shared" si="3"/>
        <v>1</v>
      </c>
      <c r="X37" s="75">
        <f t="shared" si="3"/>
        <v>1</v>
      </c>
      <c r="Y37" s="75">
        <f t="shared" si="3"/>
        <v>1</v>
      </c>
      <c r="Z37" s="75">
        <f t="shared" si="3"/>
        <v>1</v>
      </c>
      <c r="AA37" s="75">
        <f t="shared" si="3"/>
        <v>1</v>
      </c>
      <c r="AB37" s="75">
        <f t="shared" si="3"/>
        <v>1</v>
      </c>
      <c r="AC37" s="75">
        <f t="shared" si="3"/>
        <v>1</v>
      </c>
      <c r="AD37" s="75">
        <f t="shared" si="3"/>
        <v>1</v>
      </c>
      <c r="AE37" s="75">
        <f t="shared" si="3"/>
        <v>1</v>
      </c>
      <c r="AF37" s="75">
        <f t="shared" si="3"/>
        <v>1</v>
      </c>
      <c r="AG37" s="75">
        <f t="shared" si="3"/>
        <v>1</v>
      </c>
      <c r="AH37" s="75">
        <f t="shared" si="3"/>
        <v>1</v>
      </c>
      <c r="AI37" s="75">
        <f t="shared" si="3"/>
        <v>1</v>
      </c>
      <c r="AJ37" s="75">
        <f t="shared" si="3"/>
        <v>1</v>
      </c>
      <c r="AK37" s="75">
        <f t="shared" si="3"/>
        <v>1</v>
      </c>
      <c r="BA37" s="19"/>
    </row>
    <row r="38" spans="1:55" s="7" customFormat="1" ht="18" customHeight="1">
      <c r="A38" s="25" t="s">
        <v>24</v>
      </c>
      <c r="B38" s="76">
        <f t="shared" ref="B38:AK38" si="4">B15/B$14</f>
        <v>0.5500552444448642</v>
      </c>
      <c r="C38" s="76">
        <f t="shared" si="4"/>
        <v>0.51944330740892342</v>
      </c>
      <c r="D38" s="76">
        <f t="shared" si="4"/>
        <v>0.55497342028826657</v>
      </c>
      <c r="E38" s="76">
        <f t="shared" si="4"/>
        <v>0.5499264161288151</v>
      </c>
      <c r="F38" s="76">
        <f t="shared" si="4"/>
        <v>0.52034233048057932</v>
      </c>
      <c r="G38" s="76">
        <f t="shared" si="4"/>
        <v>0.55498856634337013</v>
      </c>
      <c r="H38" s="76">
        <f t="shared" si="4"/>
        <v>0.55067247218190618</v>
      </c>
      <c r="I38" s="76">
        <f t="shared" si="4"/>
        <v>0.51786730757067867</v>
      </c>
      <c r="J38" s="76">
        <f t="shared" si="4"/>
        <v>0.55659763077028523</v>
      </c>
      <c r="K38" s="76">
        <f t="shared" si="4"/>
        <v>0.54773094925864596</v>
      </c>
      <c r="L38" s="76">
        <f t="shared" si="4"/>
        <v>0.51730362255695261</v>
      </c>
      <c r="M38" s="76">
        <f t="shared" si="4"/>
        <v>0.55326056218539676</v>
      </c>
      <c r="N38" s="76">
        <f t="shared" si="4"/>
        <v>0.54731749639283656</v>
      </c>
      <c r="O38" s="76">
        <f t="shared" si="4"/>
        <v>0.5171435470240251</v>
      </c>
      <c r="P38" s="76">
        <f t="shared" si="4"/>
        <v>0.55290422809115602</v>
      </c>
      <c r="Q38" s="76">
        <f t="shared" si="4"/>
        <v>0.54466858789625361</v>
      </c>
      <c r="R38" s="76">
        <f t="shared" si="4"/>
        <v>0.51642122487143527</v>
      </c>
      <c r="S38" s="76">
        <f t="shared" si="4"/>
        <v>0.54991159849446269</v>
      </c>
      <c r="T38" s="76">
        <f t="shared" si="4"/>
        <v>0.54062604945472537</v>
      </c>
      <c r="U38" s="76">
        <f t="shared" si="4"/>
        <v>0.51672883787661406</v>
      </c>
      <c r="V38" s="76">
        <f t="shared" si="4"/>
        <v>0.54497592161205066</v>
      </c>
      <c r="W38" s="76">
        <f t="shared" si="4"/>
        <v>0.53826850690087824</v>
      </c>
      <c r="X38" s="76">
        <f t="shared" si="4"/>
        <v>0.5146395093160514</v>
      </c>
      <c r="Y38" s="76">
        <f t="shared" si="4"/>
        <v>0.54245737849537368</v>
      </c>
      <c r="Z38" s="76">
        <f t="shared" si="4"/>
        <v>0.53154987386539698</v>
      </c>
      <c r="AA38" s="76">
        <f t="shared" si="4"/>
        <v>0.51230033811355957</v>
      </c>
      <c r="AB38" s="76">
        <f t="shared" si="4"/>
        <v>0.53466130202493234</v>
      </c>
      <c r="AC38" s="76">
        <f t="shared" si="4"/>
        <v>0.50884506610657487</v>
      </c>
      <c r="AD38" s="76">
        <f t="shared" si="4"/>
        <v>0.5165028515956801</v>
      </c>
      <c r="AE38" s="76">
        <f t="shared" si="4"/>
        <v>0.50794454869112937</v>
      </c>
      <c r="AF38" s="76">
        <f t="shared" si="4"/>
        <v>0.50885468809212719</v>
      </c>
      <c r="AG38" s="76">
        <f t="shared" si="4"/>
        <v>0.51680872826457547</v>
      </c>
      <c r="AH38" s="76">
        <f t="shared" si="4"/>
        <v>0.50813524615441552</v>
      </c>
      <c r="AI38" s="76">
        <f t="shared" si="4"/>
        <v>0.50785661613687094</v>
      </c>
      <c r="AJ38" s="76">
        <f t="shared" si="4"/>
        <v>0.52090149036713917</v>
      </c>
      <c r="AK38" s="76">
        <f t="shared" si="4"/>
        <v>0.50690373013849943</v>
      </c>
    </row>
    <row r="39" spans="1:55" s="7" customFormat="1" ht="21">
      <c r="A39" s="26" t="s">
        <v>25</v>
      </c>
      <c r="B39" s="77">
        <f t="shared" ref="B39:AK39" si="5">B16/B$14</f>
        <v>0.44994475555513586</v>
      </c>
      <c r="C39" s="77">
        <f t="shared" si="5"/>
        <v>0.48055669259107653</v>
      </c>
      <c r="D39" s="77">
        <f t="shared" si="5"/>
        <v>0.44502657971173343</v>
      </c>
      <c r="E39" s="77">
        <f t="shared" si="5"/>
        <v>0.45007358387118496</v>
      </c>
      <c r="F39" s="77">
        <f t="shared" si="5"/>
        <v>0.47965766951942068</v>
      </c>
      <c r="G39" s="77">
        <f t="shared" si="5"/>
        <v>0.44501143365662982</v>
      </c>
      <c r="H39" s="77">
        <f t="shared" si="5"/>
        <v>0.44932752781809387</v>
      </c>
      <c r="I39" s="77">
        <f t="shared" si="5"/>
        <v>0.48213269242932139</v>
      </c>
      <c r="J39" s="77">
        <f t="shared" si="5"/>
        <v>0.44340236922971477</v>
      </c>
      <c r="K39" s="77">
        <f t="shared" si="5"/>
        <v>0.45226905074135404</v>
      </c>
      <c r="L39" s="77">
        <f t="shared" si="5"/>
        <v>0.48269637744304744</v>
      </c>
      <c r="M39" s="77">
        <f t="shared" si="5"/>
        <v>0.44673943781460324</v>
      </c>
      <c r="N39" s="77">
        <f t="shared" si="5"/>
        <v>0.45268250360716339</v>
      </c>
      <c r="O39" s="77">
        <f t="shared" si="5"/>
        <v>0.4828564529759749</v>
      </c>
      <c r="P39" s="77">
        <f t="shared" si="5"/>
        <v>0.44709577190884403</v>
      </c>
      <c r="Q39" s="77">
        <f t="shared" si="5"/>
        <v>0.45533141210374639</v>
      </c>
      <c r="R39" s="77">
        <f t="shared" si="5"/>
        <v>0.48357877512856473</v>
      </c>
      <c r="S39" s="77">
        <f t="shared" si="5"/>
        <v>0.45008840150553731</v>
      </c>
      <c r="T39" s="77">
        <f t="shared" si="5"/>
        <v>0.45937395054527458</v>
      </c>
      <c r="U39" s="77">
        <f t="shared" si="5"/>
        <v>0.48327116212338594</v>
      </c>
      <c r="V39" s="77">
        <f t="shared" si="5"/>
        <v>0.45502407838794934</v>
      </c>
      <c r="W39" s="77">
        <f t="shared" si="5"/>
        <v>0.4617314930991217</v>
      </c>
      <c r="X39" s="77">
        <f t="shared" si="5"/>
        <v>0.4853604906839486</v>
      </c>
      <c r="Y39" s="77">
        <f t="shared" si="5"/>
        <v>0.45754262150462632</v>
      </c>
      <c r="Z39" s="77">
        <f t="shared" si="5"/>
        <v>0.46845012613460307</v>
      </c>
      <c r="AA39" s="77">
        <f t="shared" si="5"/>
        <v>0.48769966188644048</v>
      </c>
      <c r="AB39" s="77">
        <f t="shared" si="5"/>
        <v>0.46533869797506761</v>
      </c>
      <c r="AC39" s="77">
        <f t="shared" si="5"/>
        <v>0.49115493389342507</v>
      </c>
      <c r="AD39" s="77">
        <f t="shared" si="5"/>
        <v>0.48349714840431984</v>
      </c>
      <c r="AE39" s="77">
        <f t="shared" si="5"/>
        <v>0.49205545130887063</v>
      </c>
      <c r="AF39" s="77">
        <f t="shared" si="5"/>
        <v>0.49114531190787281</v>
      </c>
      <c r="AG39" s="77">
        <f t="shared" si="5"/>
        <v>0.48319127173542448</v>
      </c>
      <c r="AH39" s="77">
        <f t="shared" si="5"/>
        <v>0.49186475384558453</v>
      </c>
      <c r="AI39" s="77">
        <f t="shared" si="5"/>
        <v>0.49214338386312911</v>
      </c>
      <c r="AJ39" s="77">
        <f t="shared" si="5"/>
        <v>0.47909850963286077</v>
      </c>
      <c r="AK39" s="77">
        <f t="shared" si="5"/>
        <v>0.49309626986150057</v>
      </c>
    </row>
    <row r="40" spans="1:55" s="7" customFormat="1" ht="21">
      <c r="A40" s="91" t="s">
        <v>27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</row>
    <row r="41" spans="1:55" s="7" customFormat="1" ht="20.25" customHeight="1">
      <c r="A41" s="24" t="s">
        <v>23</v>
      </c>
      <c r="B41" s="75">
        <f>B18/B$18</f>
        <v>1</v>
      </c>
      <c r="C41" s="75">
        <f t="shared" ref="C41:AK41" si="6">C18/C$18</f>
        <v>1</v>
      </c>
      <c r="D41" s="75">
        <f t="shared" si="6"/>
        <v>1</v>
      </c>
      <c r="E41" s="75">
        <f t="shared" si="6"/>
        <v>1</v>
      </c>
      <c r="F41" s="75">
        <f t="shared" si="6"/>
        <v>1</v>
      </c>
      <c r="G41" s="75">
        <f t="shared" si="6"/>
        <v>1</v>
      </c>
      <c r="H41" s="75">
        <f t="shared" si="6"/>
        <v>1</v>
      </c>
      <c r="I41" s="75">
        <f t="shared" si="6"/>
        <v>1</v>
      </c>
      <c r="J41" s="75">
        <f t="shared" si="6"/>
        <v>1</v>
      </c>
      <c r="K41" s="75">
        <f t="shared" si="6"/>
        <v>1</v>
      </c>
      <c r="L41" s="75">
        <f t="shared" si="6"/>
        <v>1</v>
      </c>
      <c r="M41" s="75">
        <f t="shared" si="6"/>
        <v>1</v>
      </c>
      <c r="N41" s="75">
        <f t="shared" si="6"/>
        <v>1</v>
      </c>
      <c r="O41" s="75">
        <f t="shared" si="6"/>
        <v>1</v>
      </c>
      <c r="P41" s="75">
        <f t="shared" si="6"/>
        <v>1</v>
      </c>
      <c r="Q41" s="75">
        <f t="shared" si="6"/>
        <v>1</v>
      </c>
      <c r="R41" s="75">
        <f t="shared" si="6"/>
        <v>1</v>
      </c>
      <c r="S41" s="75">
        <f t="shared" si="6"/>
        <v>1</v>
      </c>
      <c r="T41" s="75">
        <f t="shared" si="6"/>
        <v>1</v>
      </c>
      <c r="U41" s="75">
        <f t="shared" si="6"/>
        <v>1</v>
      </c>
      <c r="V41" s="75">
        <f t="shared" si="6"/>
        <v>1</v>
      </c>
      <c r="W41" s="75">
        <f t="shared" si="6"/>
        <v>1</v>
      </c>
      <c r="X41" s="75">
        <f t="shared" si="6"/>
        <v>1</v>
      </c>
      <c r="Y41" s="75">
        <f t="shared" si="6"/>
        <v>1</v>
      </c>
      <c r="Z41" s="75">
        <f t="shared" si="6"/>
        <v>1</v>
      </c>
      <c r="AA41" s="75">
        <f t="shared" si="6"/>
        <v>1</v>
      </c>
      <c r="AB41" s="75">
        <f t="shared" si="6"/>
        <v>1</v>
      </c>
      <c r="AC41" s="75">
        <f t="shared" si="6"/>
        <v>1</v>
      </c>
      <c r="AD41" s="75">
        <f t="shared" si="6"/>
        <v>1</v>
      </c>
      <c r="AE41" s="75">
        <f t="shared" si="6"/>
        <v>1</v>
      </c>
      <c r="AF41" s="75">
        <f t="shared" si="6"/>
        <v>1</v>
      </c>
      <c r="AG41" s="75">
        <f t="shared" si="6"/>
        <v>1</v>
      </c>
      <c r="AH41" s="75">
        <f t="shared" si="6"/>
        <v>1</v>
      </c>
      <c r="AI41" s="75">
        <f t="shared" si="6"/>
        <v>1</v>
      </c>
      <c r="AJ41" s="75">
        <f t="shared" si="6"/>
        <v>1</v>
      </c>
      <c r="AK41" s="75">
        <f t="shared" si="6"/>
        <v>1</v>
      </c>
    </row>
    <row r="42" spans="1:55" s="7" customFormat="1" ht="21">
      <c r="A42" s="25" t="s">
        <v>24</v>
      </c>
      <c r="B42" s="76">
        <f t="shared" ref="B42:AK42" si="7">B19/B$18</f>
        <v>0.55460516266992521</v>
      </c>
      <c r="C42" s="76">
        <f t="shared" si="7"/>
        <v>0.52861035422343328</v>
      </c>
      <c r="D42" s="76">
        <f t="shared" si="7"/>
        <v>0.5607261473429952</v>
      </c>
      <c r="E42" s="76">
        <f t="shared" si="7"/>
        <v>0.55462587423753718</v>
      </c>
      <c r="F42" s="76">
        <f t="shared" si="7"/>
        <v>0.52423698384201078</v>
      </c>
      <c r="G42" s="76">
        <f t="shared" si="7"/>
        <v>0.56201858175176689</v>
      </c>
      <c r="H42" s="76">
        <f t="shared" si="7"/>
        <v>0.55900994062312359</v>
      </c>
      <c r="I42" s="76">
        <f t="shared" si="7"/>
        <v>0.52934252564318141</v>
      </c>
      <c r="J42" s="76">
        <f t="shared" si="7"/>
        <v>0.56635179559735338</v>
      </c>
      <c r="K42" s="76">
        <f t="shared" si="7"/>
        <v>0.55870967741935484</v>
      </c>
      <c r="L42" s="76">
        <f t="shared" si="7"/>
        <v>0.53140350877192988</v>
      </c>
      <c r="M42" s="76">
        <f t="shared" si="7"/>
        <v>0.5652631578947368</v>
      </c>
      <c r="N42" s="76">
        <f t="shared" si="7"/>
        <v>0.55927377483000029</v>
      </c>
      <c r="O42" s="76">
        <f t="shared" si="7"/>
        <v>0.52879142952795444</v>
      </c>
      <c r="P42" s="76">
        <f t="shared" si="7"/>
        <v>0.56689978642321703</v>
      </c>
      <c r="Q42" s="76">
        <f t="shared" si="7"/>
        <v>0.55804528403001075</v>
      </c>
      <c r="R42" s="76">
        <f t="shared" si="7"/>
        <v>0.52500415351387275</v>
      </c>
      <c r="S42" s="76">
        <f t="shared" si="7"/>
        <v>0.56638838780047829</v>
      </c>
      <c r="T42" s="76">
        <f t="shared" si="7"/>
        <v>0.55795514861995754</v>
      </c>
      <c r="U42" s="76">
        <f t="shared" si="7"/>
        <v>0.52573839662447253</v>
      </c>
      <c r="V42" s="76">
        <f t="shared" si="7"/>
        <v>0.56583673974978321</v>
      </c>
      <c r="W42" s="76">
        <f t="shared" si="7"/>
        <v>0.55575316264554886</v>
      </c>
      <c r="X42" s="76">
        <f t="shared" si="7"/>
        <v>0.52714972405198501</v>
      </c>
      <c r="Y42" s="76">
        <f t="shared" si="7"/>
        <v>0.56239662586834271</v>
      </c>
      <c r="Z42" s="76">
        <f t="shared" si="7"/>
        <v>0.55050407134548274</v>
      </c>
      <c r="AA42" s="76">
        <f t="shared" si="7"/>
        <v>0.5302037845705968</v>
      </c>
      <c r="AB42" s="76">
        <f t="shared" si="7"/>
        <v>0.55488763162030486</v>
      </c>
      <c r="AC42" s="76">
        <f t="shared" si="7"/>
        <v>0.53467374372584087</v>
      </c>
      <c r="AD42" s="76">
        <f t="shared" si="7"/>
        <v>0.52495301733138444</v>
      </c>
      <c r="AE42" s="76">
        <f t="shared" si="7"/>
        <v>0.53623188405797106</v>
      </c>
      <c r="AF42" s="76">
        <f t="shared" si="7"/>
        <v>0.53111638954869356</v>
      </c>
      <c r="AG42" s="76">
        <f t="shared" si="7"/>
        <v>0.52385473534298599</v>
      </c>
      <c r="AH42" s="76">
        <f t="shared" si="7"/>
        <v>0.53202482406390117</v>
      </c>
      <c r="AI42" s="76">
        <f t="shared" si="7"/>
        <v>0.53098127269252815</v>
      </c>
      <c r="AJ42" s="76">
        <f t="shared" si="7"/>
        <v>0.52737047898338218</v>
      </c>
      <c r="AK42" s="76">
        <f t="shared" si="7"/>
        <v>0.53137244519750082</v>
      </c>
    </row>
    <row r="43" spans="1:55" s="7" customFormat="1" ht="21">
      <c r="A43" s="26" t="s">
        <v>25</v>
      </c>
      <c r="B43" s="77">
        <f t="shared" ref="B43:AK43" si="8">B20/B$18</f>
        <v>0.44539483733007484</v>
      </c>
      <c r="C43" s="77">
        <f t="shared" si="8"/>
        <v>0.47138964577656678</v>
      </c>
      <c r="D43" s="77">
        <f t="shared" si="8"/>
        <v>0.4392738526570048</v>
      </c>
      <c r="E43" s="77">
        <f t="shared" si="8"/>
        <v>0.44537412576246288</v>
      </c>
      <c r="F43" s="77">
        <f t="shared" si="8"/>
        <v>0.47576301615798922</v>
      </c>
      <c r="G43" s="77">
        <f t="shared" si="8"/>
        <v>0.43798141824823317</v>
      </c>
      <c r="H43" s="77">
        <f t="shared" si="8"/>
        <v>0.44099005937687635</v>
      </c>
      <c r="I43" s="77">
        <f t="shared" si="8"/>
        <v>0.47065747435681854</v>
      </c>
      <c r="J43" s="77">
        <f t="shared" si="8"/>
        <v>0.43364820440264656</v>
      </c>
      <c r="K43" s="77">
        <f t="shared" si="8"/>
        <v>0.44129032258064516</v>
      </c>
      <c r="L43" s="77">
        <f t="shared" si="8"/>
        <v>0.46859649122807018</v>
      </c>
      <c r="M43" s="77">
        <f t="shared" si="8"/>
        <v>0.43473684210526314</v>
      </c>
      <c r="N43" s="77">
        <f t="shared" si="8"/>
        <v>0.44072622516999965</v>
      </c>
      <c r="O43" s="77">
        <f t="shared" si="8"/>
        <v>0.47120857047204551</v>
      </c>
      <c r="P43" s="77">
        <f t="shared" si="8"/>
        <v>0.43310021357678297</v>
      </c>
      <c r="Q43" s="77">
        <f t="shared" si="8"/>
        <v>0.44195471596998931</v>
      </c>
      <c r="R43" s="77">
        <f t="shared" si="8"/>
        <v>0.47499584648612725</v>
      </c>
      <c r="S43" s="77">
        <f t="shared" si="8"/>
        <v>0.43361161219952177</v>
      </c>
      <c r="T43" s="77">
        <f t="shared" si="8"/>
        <v>0.44204485138004246</v>
      </c>
      <c r="U43" s="77">
        <f t="shared" si="8"/>
        <v>0.47426160337552742</v>
      </c>
      <c r="V43" s="77">
        <f t="shared" si="8"/>
        <v>0.43416326025021679</v>
      </c>
      <c r="W43" s="77">
        <f t="shared" si="8"/>
        <v>0.4442468373544512</v>
      </c>
      <c r="X43" s="77">
        <f t="shared" si="8"/>
        <v>0.47285027594801493</v>
      </c>
      <c r="Y43" s="77">
        <f t="shared" si="8"/>
        <v>0.43760337413165729</v>
      </c>
      <c r="Z43" s="77">
        <f t="shared" si="8"/>
        <v>0.44949592865451726</v>
      </c>
      <c r="AA43" s="77">
        <f t="shared" si="8"/>
        <v>0.4697962154294032</v>
      </c>
      <c r="AB43" s="77">
        <f t="shared" si="8"/>
        <v>0.44511236837969509</v>
      </c>
      <c r="AC43" s="77">
        <f t="shared" si="8"/>
        <v>0.46532625627415913</v>
      </c>
      <c r="AD43" s="77">
        <f t="shared" si="8"/>
        <v>0.47504698266861556</v>
      </c>
      <c r="AE43" s="77">
        <f t="shared" si="8"/>
        <v>0.46376811594202899</v>
      </c>
      <c r="AF43" s="77">
        <f t="shared" si="8"/>
        <v>0.46888361045130639</v>
      </c>
      <c r="AG43" s="77">
        <f t="shared" si="8"/>
        <v>0.47614526465701401</v>
      </c>
      <c r="AH43" s="77">
        <f t="shared" si="8"/>
        <v>0.46797517593609883</v>
      </c>
      <c r="AI43" s="77">
        <f t="shared" si="8"/>
        <v>0.46901872730747179</v>
      </c>
      <c r="AJ43" s="77">
        <f t="shared" si="8"/>
        <v>0.47262952101661782</v>
      </c>
      <c r="AK43" s="77">
        <f t="shared" si="8"/>
        <v>0.46862755480249918</v>
      </c>
    </row>
    <row r="44" spans="1:55" s="7" customFormat="1" ht="21">
      <c r="A44" s="73" t="s">
        <v>28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89"/>
      <c r="N44" s="89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90"/>
    </row>
    <row r="45" spans="1:55" s="7" customFormat="1" ht="21">
      <c r="A45" s="24" t="s">
        <v>23</v>
      </c>
      <c r="B45" s="75">
        <f>B22/B$22</f>
        <v>1</v>
      </c>
      <c r="C45" s="75">
        <f t="shared" ref="C45:AK45" si="9">C22/C$22</f>
        <v>1</v>
      </c>
      <c r="D45" s="75">
        <f t="shared" si="9"/>
        <v>1</v>
      </c>
      <c r="E45" s="75">
        <f t="shared" si="9"/>
        <v>1</v>
      </c>
      <c r="F45" s="75">
        <f t="shared" si="9"/>
        <v>1</v>
      </c>
      <c r="G45" s="75">
        <f t="shared" si="9"/>
        <v>1</v>
      </c>
      <c r="H45" s="75">
        <f t="shared" si="9"/>
        <v>1</v>
      </c>
      <c r="I45" s="75">
        <f t="shared" si="9"/>
        <v>1</v>
      </c>
      <c r="J45" s="75">
        <f t="shared" si="9"/>
        <v>1</v>
      </c>
      <c r="K45" s="75">
        <f t="shared" si="9"/>
        <v>1</v>
      </c>
      <c r="L45" s="75">
        <f t="shared" si="9"/>
        <v>1</v>
      </c>
      <c r="M45" s="75">
        <f t="shared" si="9"/>
        <v>1</v>
      </c>
      <c r="N45" s="75">
        <f t="shared" si="9"/>
        <v>1</v>
      </c>
      <c r="O45" s="75">
        <f t="shared" si="9"/>
        <v>1</v>
      </c>
      <c r="P45" s="75">
        <f t="shared" si="9"/>
        <v>1</v>
      </c>
      <c r="Q45" s="75">
        <f t="shared" si="9"/>
        <v>1</v>
      </c>
      <c r="R45" s="75">
        <f t="shared" si="9"/>
        <v>1</v>
      </c>
      <c r="S45" s="75">
        <f t="shared" si="9"/>
        <v>1</v>
      </c>
      <c r="T45" s="75">
        <f t="shared" si="9"/>
        <v>1</v>
      </c>
      <c r="U45" s="75">
        <f t="shared" si="9"/>
        <v>1</v>
      </c>
      <c r="V45" s="75">
        <f t="shared" si="9"/>
        <v>1</v>
      </c>
      <c r="W45" s="75">
        <f t="shared" si="9"/>
        <v>1</v>
      </c>
      <c r="X45" s="75">
        <f t="shared" si="9"/>
        <v>1</v>
      </c>
      <c r="Y45" s="75">
        <f t="shared" si="9"/>
        <v>1</v>
      </c>
      <c r="Z45" s="75">
        <f t="shared" si="9"/>
        <v>1</v>
      </c>
      <c r="AA45" s="75">
        <f t="shared" si="9"/>
        <v>1</v>
      </c>
      <c r="AB45" s="75">
        <f t="shared" si="9"/>
        <v>1</v>
      </c>
      <c r="AC45" s="75">
        <f t="shared" si="9"/>
        <v>1</v>
      </c>
      <c r="AD45" s="75">
        <f t="shared" si="9"/>
        <v>1</v>
      </c>
      <c r="AE45" s="75">
        <f t="shared" si="9"/>
        <v>1</v>
      </c>
      <c r="AF45" s="75">
        <f t="shared" si="9"/>
        <v>1</v>
      </c>
      <c r="AG45" s="75">
        <f t="shared" si="9"/>
        <v>1</v>
      </c>
      <c r="AH45" s="75">
        <f t="shared" si="9"/>
        <v>1</v>
      </c>
      <c r="AI45" s="75">
        <f t="shared" si="9"/>
        <v>1</v>
      </c>
      <c r="AJ45" s="75">
        <f t="shared" si="9"/>
        <v>1</v>
      </c>
      <c r="AK45" s="75">
        <f t="shared" si="9"/>
        <v>1</v>
      </c>
    </row>
    <row r="46" spans="1:55" s="7" customFormat="1" ht="21">
      <c r="A46" s="25" t="s">
        <v>24</v>
      </c>
      <c r="B46" s="76">
        <f t="shared" ref="B46:AK46" si="10">B23/B$22</f>
        <v>0.54376781248182404</v>
      </c>
      <c r="C46" s="76">
        <f t="shared" si="10"/>
        <v>0.52532281205164988</v>
      </c>
      <c r="D46" s="76">
        <f t="shared" si="10"/>
        <v>0.54664977919253965</v>
      </c>
      <c r="E46" s="76">
        <f t="shared" si="10"/>
        <v>0.54788536364836993</v>
      </c>
      <c r="F46" s="76">
        <f t="shared" si="10"/>
        <v>0.52687938644092325</v>
      </c>
      <c r="G46" s="76">
        <f t="shared" si="10"/>
        <v>0.55131659811847022</v>
      </c>
      <c r="H46" s="76">
        <f t="shared" si="10"/>
        <v>0.55262167586552935</v>
      </c>
      <c r="I46" s="76">
        <f t="shared" si="10"/>
        <v>0.52600224278104846</v>
      </c>
      <c r="J46" s="76">
        <f t="shared" si="10"/>
        <v>0.55728782741166638</v>
      </c>
      <c r="K46" s="76">
        <f t="shared" si="10"/>
        <v>0.55394974199773461</v>
      </c>
      <c r="L46" s="76">
        <f t="shared" si="10"/>
        <v>0.52291105121293802</v>
      </c>
      <c r="M46" s="76">
        <f t="shared" si="10"/>
        <v>0.55933538461538457</v>
      </c>
      <c r="N46" s="76">
        <f t="shared" si="10"/>
        <v>0.55085635105808517</v>
      </c>
      <c r="O46" s="76">
        <f t="shared" si="10"/>
        <v>0.52039989192110236</v>
      </c>
      <c r="P46" s="76">
        <f t="shared" si="10"/>
        <v>0.55626612274281606</v>
      </c>
      <c r="Q46" s="76">
        <f t="shared" si="10"/>
        <v>0.54933549335493359</v>
      </c>
      <c r="R46" s="76">
        <f t="shared" si="10"/>
        <v>0.51941971645235741</v>
      </c>
      <c r="S46" s="76">
        <f t="shared" si="10"/>
        <v>0.55468326378574628</v>
      </c>
      <c r="T46" s="76">
        <f t="shared" si="10"/>
        <v>0.54602582496413199</v>
      </c>
      <c r="U46" s="76">
        <f t="shared" si="10"/>
        <v>0.51642253339356003</v>
      </c>
      <c r="V46" s="76">
        <f t="shared" si="10"/>
        <v>0.55117738874602762</v>
      </c>
      <c r="W46" s="76">
        <f t="shared" si="10"/>
        <v>0.54472545508803338</v>
      </c>
      <c r="X46" s="76">
        <f t="shared" si="10"/>
        <v>0.51781015339195169</v>
      </c>
      <c r="Y46" s="76">
        <f t="shared" si="10"/>
        <v>0.54930115328801654</v>
      </c>
      <c r="Z46" s="76">
        <f t="shared" si="10"/>
        <v>0.53855469264183231</v>
      </c>
      <c r="AA46" s="76">
        <f t="shared" si="10"/>
        <v>0.52009682145359581</v>
      </c>
      <c r="AB46" s="76">
        <f t="shared" si="10"/>
        <v>0.54150382673831621</v>
      </c>
      <c r="AC46" s="76">
        <f t="shared" si="10"/>
        <v>0.52245013706399468</v>
      </c>
      <c r="AD46" s="76">
        <f t="shared" si="10"/>
        <v>0.51641137855579866</v>
      </c>
      <c r="AE46" s="76">
        <f t="shared" si="10"/>
        <v>0.52316867773772813</v>
      </c>
      <c r="AF46" s="76">
        <f t="shared" si="10"/>
        <v>0.51656918829234544</v>
      </c>
      <c r="AG46" s="76">
        <f t="shared" si="10"/>
        <v>0.51085299455535393</v>
      </c>
      <c r="AH46" s="76">
        <f t="shared" si="10"/>
        <v>0.5171224214490473</v>
      </c>
      <c r="AI46" s="76">
        <f t="shared" si="10"/>
        <v>0.51465748909138653</v>
      </c>
      <c r="AJ46" s="76">
        <f t="shared" si="10"/>
        <v>0.50775222279373944</v>
      </c>
      <c r="AK46" s="76">
        <f t="shared" si="10"/>
        <v>0.51522572530808208</v>
      </c>
    </row>
    <row r="47" spans="1:55" s="7" customFormat="1" ht="21">
      <c r="A47" s="26" t="s">
        <v>25</v>
      </c>
      <c r="B47" s="77">
        <f t="shared" ref="B47:AK47" si="11">B24/B$22</f>
        <v>0.45623218751817601</v>
      </c>
      <c r="C47" s="77">
        <f t="shared" si="11"/>
        <v>0.47467718794835007</v>
      </c>
      <c r="D47" s="77">
        <f t="shared" si="11"/>
        <v>0.4533502208074604</v>
      </c>
      <c r="E47" s="77">
        <f t="shared" si="11"/>
        <v>0.45211463635163002</v>
      </c>
      <c r="F47" s="77">
        <f t="shared" si="11"/>
        <v>0.47312061355907675</v>
      </c>
      <c r="G47" s="77">
        <f t="shared" si="11"/>
        <v>0.44868340188152983</v>
      </c>
      <c r="H47" s="77">
        <f t="shared" si="11"/>
        <v>0.44737832413447065</v>
      </c>
      <c r="I47" s="77">
        <f t="shared" si="11"/>
        <v>0.47399775721895149</v>
      </c>
      <c r="J47" s="77">
        <f t="shared" si="11"/>
        <v>0.44271217258833356</v>
      </c>
      <c r="K47" s="77">
        <f t="shared" si="11"/>
        <v>0.44605025800226539</v>
      </c>
      <c r="L47" s="77">
        <f t="shared" si="11"/>
        <v>0.47708894878706198</v>
      </c>
      <c r="M47" s="77">
        <f t="shared" si="11"/>
        <v>0.44066461538461538</v>
      </c>
      <c r="N47" s="77">
        <f t="shared" si="11"/>
        <v>0.44914364894191483</v>
      </c>
      <c r="O47" s="77">
        <f t="shared" si="11"/>
        <v>0.47960010807889758</v>
      </c>
      <c r="P47" s="77">
        <f t="shared" si="11"/>
        <v>0.443733877257184</v>
      </c>
      <c r="Q47" s="77">
        <f t="shared" si="11"/>
        <v>0.45066450664506646</v>
      </c>
      <c r="R47" s="77">
        <f t="shared" si="11"/>
        <v>0.48058028354764259</v>
      </c>
      <c r="S47" s="77">
        <f t="shared" si="11"/>
        <v>0.44531673621425372</v>
      </c>
      <c r="T47" s="77">
        <f t="shared" si="11"/>
        <v>0.45397417503586801</v>
      </c>
      <c r="U47" s="77">
        <f t="shared" si="11"/>
        <v>0.48357746660643997</v>
      </c>
      <c r="V47" s="77">
        <f t="shared" si="11"/>
        <v>0.44882261125397238</v>
      </c>
      <c r="W47" s="77">
        <f t="shared" si="11"/>
        <v>0.45527454491196656</v>
      </c>
      <c r="X47" s="77">
        <f t="shared" si="11"/>
        <v>0.48218984660804826</v>
      </c>
      <c r="Y47" s="77">
        <f t="shared" si="11"/>
        <v>0.45069884671198351</v>
      </c>
      <c r="Z47" s="77">
        <f t="shared" si="11"/>
        <v>0.46144530735816769</v>
      </c>
      <c r="AA47" s="77">
        <f t="shared" si="11"/>
        <v>0.47990317854640424</v>
      </c>
      <c r="AB47" s="77">
        <f t="shared" si="11"/>
        <v>0.45849617326168379</v>
      </c>
      <c r="AC47" s="77">
        <f t="shared" si="11"/>
        <v>0.47754986293600532</v>
      </c>
      <c r="AD47" s="77">
        <f t="shared" si="11"/>
        <v>0.48358862144420134</v>
      </c>
      <c r="AE47" s="77">
        <f t="shared" si="11"/>
        <v>0.47683132226227187</v>
      </c>
      <c r="AF47" s="77">
        <f t="shared" si="11"/>
        <v>0.48343081170765456</v>
      </c>
      <c r="AG47" s="77">
        <f t="shared" si="11"/>
        <v>0.48914700544464612</v>
      </c>
      <c r="AH47" s="77">
        <f t="shared" si="11"/>
        <v>0.4828775785509527</v>
      </c>
      <c r="AI47" s="77">
        <f t="shared" si="11"/>
        <v>0.48534251090861347</v>
      </c>
      <c r="AJ47" s="77">
        <f t="shared" si="11"/>
        <v>0.49224777720626056</v>
      </c>
      <c r="AK47" s="77">
        <f t="shared" si="11"/>
        <v>0.48477427469191792</v>
      </c>
    </row>
    <row r="48" spans="1:55" s="7" customFormat="1" ht="21">
      <c r="A48" s="1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</row>
    <row r="49" spans="1:55" s="7" customFormat="1" ht="18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5" s="7" customFormat="1" ht="18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5" s="7" customFormat="1" ht="18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5" s="7" customFormat="1" ht="18" customHeight="1">
      <c r="A52" s="18" t="s">
        <v>95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5" s="7" customFormat="1" ht="18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5" s="7" customFormat="1" ht="18" customHeight="1">
      <c r="A54" s="95"/>
      <c r="B54" s="97">
        <v>2013</v>
      </c>
      <c r="C54" s="98"/>
      <c r="D54" s="98"/>
      <c r="E54" s="97">
        <v>2014</v>
      </c>
      <c r="F54" s="98"/>
      <c r="G54" s="98"/>
      <c r="H54" s="97">
        <v>2015</v>
      </c>
      <c r="I54" s="98"/>
      <c r="J54" s="98"/>
      <c r="K54" s="97">
        <v>2016</v>
      </c>
      <c r="L54" s="98"/>
      <c r="M54" s="98"/>
      <c r="N54" s="97">
        <v>2017</v>
      </c>
      <c r="O54" s="98"/>
      <c r="P54" s="98"/>
      <c r="Q54" s="97">
        <v>2018</v>
      </c>
      <c r="R54" s="98"/>
      <c r="S54" s="98"/>
      <c r="T54" s="97">
        <v>2019</v>
      </c>
      <c r="U54" s="98"/>
      <c r="V54" s="98"/>
      <c r="W54" s="97">
        <v>2020</v>
      </c>
      <c r="X54" s="98"/>
      <c r="Y54" s="98"/>
      <c r="Z54" s="97">
        <v>2021</v>
      </c>
      <c r="AA54" s="98"/>
      <c r="AB54" s="98"/>
      <c r="AC54" s="97">
        <v>2022</v>
      </c>
      <c r="AD54" s="98"/>
      <c r="AE54" s="98"/>
      <c r="AF54" s="97">
        <v>2023</v>
      </c>
      <c r="AG54" s="98"/>
      <c r="AH54" s="98"/>
      <c r="AI54" s="97">
        <v>2024</v>
      </c>
      <c r="AJ54" s="98"/>
      <c r="AK54" s="98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B54" s="5"/>
      <c r="BC54" s="5"/>
    </row>
    <row r="55" spans="1:55" s="7" customFormat="1" ht="36.950000000000003" customHeight="1">
      <c r="A55" s="96"/>
      <c r="B55" s="27" t="s">
        <v>52</v>
      </c>
      <c r="C55" s="27" t="s">
        <v>92</v>
      </c>
      <c r="D55" s="27" t="s">
        <v>93</v>
      </c>
      <c r="E55" s="27" t="s">
        <v>52</v>
      </c>
      <c r="F55" s="27" t="s">
        <v>92</v>
      </c>
      <c r="G55" s="27" t="s">
        <v>93</v>
      </c>
      <c r="H55" s="27" t="s">
        <v>52</v>
      </c>
      <c r="I55" s="27" t="s">
        <v>92</v>
      </c>
      <c r="J55" s="27" t="s">
        <v>93</v>
      </c>
      <c r="K55" s="27" t="s">
        <v>52</v>
      </c>
      <c r="L55" s="27" t="s">
        <v>92</v>
      </c>
      <c r="M55" s="27" t="s">
        <v>93</v>
      </c>
      <c r="N55" s="27" t="s">
        <v>52</v>
      </c>
      <c r="O55" s="27" t="s">
        <v>92</v>
      </c>
      <c r="P55" s="27" t="s">
        <v>93</v>
      </c>
      <c r="Q55" s="27" t="s">
        <v>52</v>
      </c>
      <c r="R55" s="27" t="s">
        <v>92</v>
      </c>
      <c r="S55" s="27" t="s">
        <v>93</v>
      </c>
      <c r="T55" s="27" t="s">
        <v>52</v>
      </c>
      <c r="U55" s="27" t="s">
        <v>92</v>
      </c>
      <c r="V55" s="27" t="s">
        <v>93</v>
      </c>
      <c r="W55" s="27" t="s">
        <v>52</v>
      </c>
      <c r="X55" s="27" t="s">
        <v>92</v>
      </c>
      <c r="Y55" s="27" t="s">
        <v>93</v>
      </c>
      <c r="Z55" s="27" t="s">
        <v>52</v>
      </c>
      <c r="AA55" s="27" t="s">
        <v>92</v>
      </c>
      <c r="AB55" s="27" t="s">
        <v>93</v>
      </c>
      <c r="AC55" s="27" t="s">
        <v>52</v>
      </c>
      <c r="AD55" s="27" t="s">
        <v>92</v>
      </c>
      <c r="AE55" s="27" t="s">
        <v>93</v>
      </c>
      <c r="AF55" s="27" t="s">
        <v>52</v>
      </c>
      <c r="AG55" s="27" t="s">
        <v>92</v>
      </c>
      <c r="AH55" s="27" t="s">
        <v>93</v>
      </c>
      <c r="AI55" s="27" t="s">
        <v>52</v>
      </c>
      <c r="AJ55" s="27" t="s">
        <v>92</v>
      </c>
      <c r="AK55" s="27" t="s">
        <v>93</v>
      </c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B55" s="5"/>
      <c r="BC55" s="5"/>
    </row>
    <row r="56" spans="1:55" ht="21">
      <c r="A56" s="86" t="s">
        <v>37</v>
      </c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8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"/>
      <c r="BA56" s="7"/>
    </row>
    <row r="57" spans="1:55" ht="21">
      <c r="A57" s="24" t="s">
        <v>23</v>
      </c>
      <c r="B57" s="75">
        <f>B10/$B$10</f>
        <v>1</v>
      </c>
      <c r="C57" s="75">
        <f t="shared" ref="C57:D57" si="12">C10/$B$10</f>
        <v>0.54798871729545962</v>
      </c>
      <c r="D57" s="75">
        <f t="shared" si="12"/>
        <v>0.45201128270454038</v>
      </c>
      <c r="E57" s="75">
        <f>E10/$E$10</f>
        <v>1</v>
      </c>
      <c r="F57" s="75">
        <f t="shared" ref="F57:G59" si="13">F10/$E$10</f>
        <v>0.54969641733951191</v>
      </c>
      <c r="G57" s="75">
        <f t="shared" si="13"/>
        <v>0.45030358266048803</v>
      </c>
      <c r="H57" s="75">
        <f>H10/$H$10</f>
        <v>1</v>
      </c>
      <c r="I57" s="75">
        <f t="shared" ref="I57:J57" si="14">I10/$H$10</f>
        <v>0.5525782560089435</v>
      </c>
      <c r="J57" s="75">
        <f t="shared" si="14"/>
        <v>0.44742174399105644</v>
      </c>
      <c r="K57" s="75">
        <f>K10/$K$10</f>
        <v>1</v>
      </c>
      <c r="L57" s="75">
        <f t="shared" ref="L57:M57" si="15">L10/$K$10</f>
        <v>0.55172744679830243</v>
      </c>
      <c r="M57" s="75">
        <f t="shared" si="15"/>
        <v>0.44827255320169757</v>
      </c>
      <c r="N57" s="75">
        <f>N10/$N$10</f>
        <v>1</v>
      </c>
      <c r="O57" s="75">
        <f t="shared" ref="O57:P57" si="16">O10/$N$10</f>
        <v>0.55032665216778254</v>
      </c>
      <c r="P57" s="75">
        <f t="shared" si="16"/>
        <v>0.44967334783221741</v>
      </c>
      <c r="Q57" s="75">
        <f>Q10/$Q$10</f>
        <v>1</v>
      </c>
      <c r="R57" s="75">
        <f t="shared" ref="R57:S57" si="17">R10/$Q$10</f>
        <v>0.54828984780063561</v>
      </c>
      <c r="S57" s="75">
        <f t="shared" si="17"/>
        <v>0.45171015219936445</v>
      </c>
      <c r="T57" s="75">
        <f>T10/$T$10</f>
        <v>1</v>
      </c>
      <c r="U57" s="75">
        <f t="shared" ref="U57:V57" si="18">U10/$T$10</f>
        <v>0.54501145863593814</v>
      </c>
      <c r="V57" s="75">
        <f t="shared" si="18"/>
        <v>0.45498854136406186</v>
      </c>
      <c r="W57" s="75">
        <f>W10/$W$10</f>
        <v>1</v>
      </c>
      <c r="X57" s="75">
        <f t="shared" ref="X57:Y57" si="19">X10/$W$10</f>
        <v>0.54308759695156095</v>
      </c>
      <c r="Y57" s="75">
        <f t="shared" si="19"/>
        <v>0.45691240304843905</v>
      </c>
      <c r="Z57" s="75">
        <f>Z10/$Z$10</f>
        <v>1</v>
      </c>
      <c r="AA57" s="75">
        <f t="shared" ref="AA57:AB57" si="20">AA10/$Z$10</f>
        <v>0.53671359961817255</v>
      </c>
      <c r="AB57" s="75">
        <f t="shared" si="20"/>
        <v>0.46328640038182739</v>
      </c>
      <c r="AC57" s="75">
        <f>AC10/$AC$10</f>
        <v>1</v>
      </c>
      <c r="AD57" s="75">
        <f t="shared" ref="AD57:AE57" si="21">AD10/$AC$10</f>
        <v>0.5172579477791226</v>
      </c>
      <c r="AE57" s="75">
        <f t="shared" si="21"/>
        <v>0.4827420522208774</v>
      </c>
      <c r="AF57" s="75">
        <f>AF10/$AF$10</f>
        <v>1</v>
      </c>
      <c r="AG57" s="75">
        <f t="shared" ref="AG57:AH57" si="22">AG10/$AF$10</f>
        <v>0.5143773328442901</v>
      </c>
      <c r="AH57" s="75">
        <f t="shared" si="22"/>
        <v>0.48562266715570995</v>
      </c>
      <c r="AI57" s="75">
        <f>AI10/$AI$10</f>
        <v>1</v>
      </c>
      <c r="AJ57" s="75">
        <f t="shared" ref="AJ57:AK57" si="23">AJ10/$AI$10</f>
        <v>0.51302404766971699</v>
      </c>
      <c r="AK57" s="75">
        <f t="shared" si="23"/>
        <v>0.48697595233028301</v>
      </c>
      <c r="AL57" s="7"/>
      <c r="BA57" s="7"/>
    </row>
    <row r="58" spans="1:55" ht="21">
      <c r="A58" s="25" t="s">
        <v>24</v>
      </c>
      <c r="B58" s="76">
        <f t="shared" ref="B58:D58" si="24">B11/$B$10</f>
        <v>0.14408195677169067</v>
      </c>
      <c r="C58" s="76">
        <f t="shared" si="24"/>
        <v>7.5417931559312784E-2</v>
      </c>
      <c r="D58" s="76">
        <f t="shared" si="24"/>
        <v>6.8664025212377883E-2</v>
      </c>
      <c r="E58" s="76">
        <f>E11/$E$10</f>
        <v>0.15034936609202043</v>
      </c>
      <c r="F58" s="76">
        <f t="shared" si="13"/>
        <v>7.872182928342511E-2</v>
      </c>
      <c r="G58" s="76">
        <f t="shared" si="13"/>
        <v>7.1627536808595307E-2</v>
      </c>
      <c r="H58" s="76">
        <f t="shared" ref="H58:J58" si="25">H11/$H$10</f>
        <v>0.15732427333705981</v>
      </c>
      <c r="I58" s="76">
        <f t="shared" si="25"/>
        <v>8.2277983510340977E-2</v>
      </c>
      <c r="J58" s="76">
        <f t="shared" si="25"/>
        <v>7.5046289826718834E-2</v>
      </c>
      <c r="K58" s="76">
        <f t="shared" ref="K58:M58" si="26">K11/$K$10</f>
        <v>0.15642760251058799</v>
      </c>
      <c r="L58" s="76">
        <f t="shared" si="26"/>
        <v>8.1615918418975086E-2</v>
      </c>
      <c r="M58" s="76">
        <f t="shared" si="26"/>
        <v>7.4811684091612915E-2</v>
      </c>
      <c r="N58" s="76">
        <f t="shared" ref="N58:P58" si="27">N11/$N$10</f>
        <v>0.15956178618276284</v>
      </c>
      <c r="O58" s="76">
        <f t="shared" si="27"/>
        <v>8.3019641857623241E-2</v>
      </c>
      <c r="P58" s="76">
        <f t="shared" si="27"/>
        <v>7.6542144325139616E-2</v>
      </c>
      <c r="Q58" s="76">
        <f t="shared" ref="Q58:S58" si="28">Q11/$Q$10</f>
        <v>0.16012711155711656</v>
      </c>
      <c r="R58" s="76">
        <f t="shared" si="28"/>
        <v>8.309918046496069E-2</v>
      </c>
      <c r="S58" s="76">
        <f t="shared" si="28"/>
        <v>7.7027931092155874E-2</v>
      </c>
      <c r="T58" s="76">
        <f t="shared" ref="T58:V58" si="29">T11/$T$10</f>
        <v>0.15673719376391981</v>
      </c>
      <c r="U58" s="76">
        <f t="shared" si="29"/>
        <v>8.1186856460411225E-2</v>
      </c>
      <c r="V58" s="76">
        <f t="shared" si="29"/>
        <v>7.5550337303508602E-2</v>
      </c>
      <c r="W58" s="76">
        <f t="shared" ref="W58:Y58" si="30">W11/$W$10</f>
        <v>0.15281909126651602</v>
      </c>
      <c r="X58" s="76">
        <f t="shared" si="30"/>
        <v>7.9122005075436555E-2</v>
      </c>
      <c r="Y58" s="76">
        <f t="shared" si="30"/>
        <v>7.3697086191079467E-2</v>
      </c>
      <c r="Z58" s="76">
        <f t="shared" ref="Z58:AB58" si="31">Z11/$Z$10</f>
        <v>0.14299510783641081</v>
      </c>
      <c r="AA58" s="76">
        <f t="shared" si="31"/>
        <v>7.4079736300450436E-2</v>
      </c>
      <c r="AB58" s="76">
        <f t="shared" si="31"/>
        <v>6.891537153596039E-2</v>
      </c>
      <c r="AC58" s="76">
        <f t="shared" ref="AC58:AE58" si="32">AC11/$AC$10</f>
        <v>0.10915842035799218</v>
      </c>
      <c r="AD58" s="76">
        <f t="shared" si="32"/>
        <v>5.6499632033183915E-2</v>
      </c>
      <c r="AE58" s="76">
        <f t="shared" si="32"/>
        <v>5.2658788324808262E-2</v>
      </c>
      <c r="AF58" s="76">
        <f t="shared" ref="AF58:AH58" si="33">AF11/$AF$10</f>
        <v>8.8062849252411049E-2</v>
      </c>
      <c r="AG58" s="76">
        <f t="shared" si="33"/>
        <v>4.5370450279401932E-2</v>
      </c>
      <c r="AH58" s="76">
        <f t="shared" si="33"/>
        <v>4.2692398973009124E-2</v>
      </c>
      <c r="AI58" s="76">
        <f t="shared" ref="AI58:AK58" si="34">AI11/$AI$10</f>
        <v>7.4379891702726353E-2</v>
      </c>
      <c r="AJ58" s="76">
        <f t="shared" si="34"/>
        <v>3.8384053344683269E-2</v>
      </c>
      <c r="AK58" s="76">
        <f t="shared" si="34"/>
        <v>3.5995838358043084E-2</v>
      </c>
      <c r="AL58" s="7"/>
    </row>
    <row r="59" spans="1:55" ht="21">
      <c r="A59" s="26" t="s">
        <v>25</v>
      </c>
      <c r="B59" s="77">
        <f t="shared" ref="B59:D59" si="35">B12/$B$10</f>
        <v>0.85591804322830933</v>
      </c>
      <c r="C59" s="77">
        <f t="shared" si="35"/>
        <v>0.47257078573614686</v>
      </c>
      <c r="D59" s="77">
        <f t="shared" si="35"/>
        <v>0.38334725749216247</v>
      </c>
      <c r="E59" s="77">
        <f>E12/$E$10</f>
        <v>0.84965063390797957</v>
      </c>
      <c r="F59" s="77">
        <f t="shared" si="13"/>
        <v>0.47097458805608683</v>
      </c>
      <c r="G59" s="77">
        <f t="shared" si="13"/>
        <v>0.37867604585189274</v>
      </c>
      <c r="H59" s="77">
        <f t="shared" ref="H59:J59" si="36">H12/$H$10</f>
        <v>0.84267572666294022</v>
      </c>
      <c r="I59" s="77">
        <f t="shared" si="36"/>
        <v>0.47030027249860257</v>
      </c>
      <c r="J59" s="77">
        <f t="shared" si="36"/>
        <v>0.37237545416433759</v>
      </c>
      <c r="K59" s="77">
        <f t="shared" ref="K59:M59" si="37">K12/$K$10</f>
        <v>0.84357239748941204</v>
      </c>
      <c r="L59" s="77">
        <f t="shared" si="37"/>
        <v>0.47011152837932735</v>
      </c>
      <c r="M59" s="77">
        <f t="shared" si="37"/>
        <v>0.37346086911008464</v>
      </c>
      <c r="N59" s="77">
        <f t="shared" ref="N59:P59" si="38">N12/$N$10</f>
        <v>0.84043821381723716</v>
      </c>
      <c r="O59" s="77">
        <f t="shared" si="38"/>
        <v>0.46730701031015931</v>
      </c>
      <c r="P59" s="77">
        <f t="shared" si="38"/>
        <v>0.37313120350707785</v>
      </c>
      <c r="Q59" s="77">
        <f t="shared" ref="Q59:S59" si="39">Q12/$Q$10</f>
        <v>0.83987288844288344</v>
      </c>
      <c r="R59" s="77">
        <f t="shared" si="39"/>
        <v>0.46519066733567488</v>
      </c>
      <c r="S59" s="77">
        <f t="shared" si="39"/>
        <v>0.37468222110720856</v>
      </c>
      <c r="T59" s="77">
        <f t="shared" ref="T59:V59" si="40">T12/$T$10</f>
        <v>0.84326280623608019</v>
      </c>
      <c r="U59" s="77">
        <f t="shared" si="40"/>
        <v>0.46382460217552696</v>
      </c>
      <c r="V59" s="77">
        <f t="shared" si="40"/>
        <v>0.37943820406055323</v>
      </c>
      <c r="W59" s="77">
        <f t="shared" ref="W59:Y59" si="41">W12/$W$10</f>
        <v>0.84718090873348395</v>
      </c>
      <c r="X59" s="77">
        <f t="shared" si="41"/>
        <v>0.46396559187612441</v>
      </c>
      <c r="Y59" s="77">
        <f t="shared" si="41"/>
        <v>0.3832153168573596</v>
      </c>
      <c r="Z59" s="77">
        <f t="shared" ref="Z59:AB59" si="42">Z12/$Z$10</f>
        <v>0.85700489216358922</v>
      </c>
      <c r="AA59" s="77">
        <f t="shared" si="42"/>
        <v>0.46263386331772216</v>
      </c>
      <c r="AB59" s="77">
        <f t="shared" si="42"/>
        <v>0.394371028845867</v>
      </c>
      <c r="AC59" s="77">
        <f t="shared" ref="AC59:AE59" si="43">AC12/$AC$10</f>
        <v>0.89084157964200783</v>
      </c>
      <c r="AD59" s="77">
        <f t="shared" si="43"/>
        <v>0.46075831574593867</v>
      </c>
      <c r="AE59" s="77">
        <f t="shared" si="43"/>
        <v>0.43008326389606916</v>
      </c>
      <c r="AF59" s="77">
        <f t="shared" ref="AF59:AH59" si="44">AF12/$AF$10</f>
        <v>0.91193715074758896</v>
      </c>
      <c r="AG59" s="77">
        <f t="shared" si="44"/>
        <v>0.46900688256488815</v>
      </c>
      <c r="AH59" s="77">
        <f t="shared" si="44"/>
        <v>0.44293026818270081</v>
      </c>
      <c r="AI59" s="77">
        <f t="shared" ref="AI59:AK59" si="45">AI12/$AI$10</f>
        <v>0.9256201082972737</v>
      </c>
      <c r="AJ59" s="77">
        <f t="shared" si="45"/>
        <v>0.47463999432503368</v>
      </c>
      <c r="AK59" s="77">
        <f t="shared" si="45"/>
        <v>0.45098011397223997</v>
      </c>
      <c r="AL59" s="7"/>
    </row>
    <row r="60" spans="1:55" ht="21">
      <c r="A60" s="91" t="s">
        <v>26</v>
      </c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7"/>
    </row>
    <row r="61" spans="1:55" ht="21">
      <c r="A61" s="24" t="s">
        <v>23</v>
      </c>
      <c r="B61" s="75">
        <f>B14/$B$14</f>
        <v>1</v>
      </c>
      <c r="C61" s="75">
        <f t="shared" ref="C61:D61" si="46">C14/$B$14</f>
        <v>0.13842274749039124</v>
      </c>
      <c r="D61" s="75">
        <f t="shared" si="46"/>
        <v>0.8615772525096087</v>
      </c>
      <c r="E61" s="75">
        <f>E14/$E$14</f>
        <v>1</v>
      </c>
      <c r="F61" s="75">
        <f t="shared" ref="F61:G61" si="47">F14/$E$14</f>
        <v>0.14610967363388899</v>
      </c>
      <c r="G61" s="75">
        <f t="shared" si="47"/>
        <v>0.85389032636611106</v>
      </c>
      <c r="H61" s="75">
        <f>H14/$H$14</f>
        <v>1</v>
      </c>
      <c r="I61" s="75">
        <f t="shared" ref="I61:J61" si="48">I14/$H$14</f>
        <v>0.15298500241896468</v>
      </c>
      <c r="J61" s="75">
        <f t="shared" si="48"/>
        <v>0.84701499758103527</v>
      </c>
      <c r="K61" s="75">
        <f>K14/$K$14</f>
        <v>1</v>
      </c>
      <c r="L61" s="75">
        <f t="shared" ref="L61:M61" si="49">L14/$K$14</f>
        <v>0.15378430377808194</v>
      </c>
      <c r="M61" s="75">
        <f t="shared" si="49"/>
        <v>0.84621569622191806</v>
      </c>
      <c r="N61" s="75">
        <f>N14/$N$14</f>
        <v>1</v>
      </c>
      <c r="O61" s="75">
        <f t="shared" ref="O61:P61" si="50">O14/$N$14</f>
        <v>0.15622553965993644</v>
      </c>
      <c r="P61" s="75">
        <f t="shared" si="50"/>
        <v>0.84377446034006354</v>
      </c>
      <c r="Q61" s="75">
        <f>Q14/$Q$14</f>
        <v>1</v>
      </c>
      <c r="R61" s="75">
        <f t="shared" ref="R61:S61" si="51">R14/$Q$14</f>
        <v>0.15655276519829833</v>
      </c>
      <c r="S61" s="75">
        <f t="shared" si="51"/>
        <v>0.8434472348017017</v>
      </c>
      <c r="T61" s="75">
        <f>T14/$T$14</f>
        <v>1</v>
      </c>
      <c r="U61" s="75">
        <f t="shared" ref="U61:V61" si="52">U14/$T$14</f>
        <v>0.15399367234035033</v>
      </c>
      <c r="V61" s="75">
        <f t="shared" si="52"/>
        <v>0.84600632765964967</v>
      </c>
      <c r="W61" s="75">
        <f>W14/$W$14</f>
        <v>1</v>
      </c>
      <c r="X61" s="75">
        <f t="shared" ref="X61:Y61" si="53">X14/$W$14</f>
        <v>0.15058204377526838</v>
      </c>
      <c r="Y61" s="75">
        <f t="shared" si="53"/>
        <v>0.8494179562247316</v>
      </c>
      <c r="Z61" s="75">
        <f>Z14/$Z$14</f>
        <v>1</v>
      </c>
      <c r="AA61" s="75">
        <f t="shared" ref="AA61:AB61" si="54">AA14/$Z$14</f>
        <v>0.1391455293191976</v>
      </c>
      <c r="AB61" s="75">
        <f t="shared" si="54"/>
        <v>0.86085447068080234</v>
      </c>
      <c r="AC61" s="75">
        <f>AC14/$AC$14</f>
        <v>1</v>
      </c>
      <c r="AD61" s="75">
        <f t="shared" ref="AD61:AE61" si="55">AD14/$AC$14</f>
        <v>0.10522149373407984</v>
      </c>
      <c r="AE61" s="75">
        <f t="shared" si="55"/>
        <v>0.89477850626592015</v>
      </c>
      <c r="AF61" s="75">
        <f>AF14/$AF$14</f>
        <v>1</v>
      </c>
      <c r="AG61" s="75">
        <f t="shared" ref="AG61:AH61" si="56">AG14/$AF$14</f>
        <v>8.2947301738132001E-2</v>
      </c>
      <c r="AH61" s="75">
        <f t="shared" si="56"/>
        <v>0.91705269826186797</v>
      </c>
      <c r="AI61" s="75">
        <f>AI14/$AI$14</f>
        <v>1</v>
      </c>
      <c r="AJ61" s="75">
        <f t="shared" ref="AJ61:AK61" si="57">AJ14/$AI$14</f>
        <v>6.8074176354431137E-2</v>
      </c>
      <c r="AK61" s="75">
        <f t="shared" si="57"/>
        <v>0.93192582364556886</v>
      </c>
      <c r="AL61" s="7"/>
    </row>
    <row r="62" spans="1:55" ht="21">
      <c r="A62" s="25" t="s">
        <v>24</v>
      </c>
      <c r="B62" s="76">
        <f t="shared" ref="B62:D62" si="58">B15/$B$14</f>
        <v>0.5500552444448642</v>
      </c>
      <c r="C62" s="76">
        <f t="shared" si="58"/>
        <v>7.1902769777039091E-2</v>
      </c>
      <c r="D62" s="76">
        <f t="shared" si="58"/>
        <v>0.47815247466782507</v>
      </c>
      <c r="E62" s="76">
        <f t="shared" ref="E62:G62" si="59">E15/$E$14</f>
        <v>0.5499264161288151</v>
      </c>
      <c r="F62" s="76">
        <f t="shared" si="59"/>
        <v>7.6027048084414642E-2</v>
      </c>
      <c r="G62" s="76">
        <f t="shared" si="59"/>
        <v>0.47389936804440042</v>
      </c>
      <c r="H62" s="76">
        <f t="shared" ref="H62:J62" si="60">H15/$H$14</f>
        <v>0.55067247218190618</v>
      </c>
      <c r="I62" s="76">
        <f t="shared" si="60"/>
        <v>7.9225931301402999E-2</v>
      </c>
      <c r="J62" s="76">
        <f t="shared" si="60"/>
        <v>0.47144654088050314</v>
      </c>
      <c r="K62" s="76">
        <f t="shared" ref="K62:M62" si="61">K15/$K$14</f>
        <v>0.54773094925864596</v>
      </c>
      <c r="L62" s="76">
        <f t="shared" si="61"/>
        <v>7.955317743680064E-2</v>
      </c>
      <c r="M62" s="76">
        <f t="shared" si="61"/>
        <v>0.46817777182184528</v>
      </c>
      <c r="N62" s="76">
        <f t="shared" ref="N62:P62" si="62">N15/$N$14</f>
        <v>0.54731749639283656</v>
      </c>
      <c r="O62" s="76">
        <f t="shared" si="62"/>
        <v>8.0791029715482035E-2</v>
      </c>
      <c r="P62" s="76">
        <f t="shared" si="62"/>
        <v>0.46652646667735453</v>
      </c>
      <c r="Q62" s="76">
        <f t="shared" ref="Q62:S62" si="63">Q15/$Q$14</f>
        <v>0.54466858789625361</v>
      </c>
      <c r="R62" s="76">
        <f t="shared" si="63"/>
        <v>8.0847170760715431E-2</v>
      </c>
      <c r="S62" s="76">
        <f t="shared" si="63"/>
        <v>0.46382141713553815</v>
      </c>
      <c r="T62" s="76">
        <f t="shared" ref="T62:V62" si="64">T15/$T$14</f>
        <v>0.54062604945472537</v>
      </c>
      <c r="U62" s="76">
        <f t="shared" si="64"/>
        <v>7.9572971348781302E-2</v>
      </c>
      <c r="V62" s="76">
        <f t="shared" si="64"/>
        <v>0.46105307810594409</v>
      </c>
      <c r="W62" s="76">
        <f t="shared" ref="W62:Y62" si="65">W15/$W$14</f>
        <v>0.53826850690087824</v>
      </c>
      <c r="X62" s="76">
        <f t="shared" si="65"/>
        <v>7.7495469120312285E-2</v>
      </c>
      <c r="Y62" s="76">
        <f t="shared" si="65"/>
        <v>0.460773037780566</v>
      </c>
      <c r="Z62" s="76">
        <f t="shared" ref="Z62:AB62" si="66">Z15/$Z$14</f>
        <v>0.53154987386539698</v>
      </c>
      <c r="AA62" s="76">
        <f t="shared" si="66"/>
        <v>7.1284301717215143E-2</v>
      </c>
      <c r="AB62" s="76">
        <f t="shared" si="66"/>
        <v>0.46026557214818181</v>
      </c>
      <c r="AC62" s="76">
        <f t="shared" ref="AC62:AE62" si="67">AC15/$AC$14</f>
        <v>0.50884506610657487</v>
      </c>
      <c r="AD62" s="76">
        <f t="shared" si="67"/>
        <v>5.4347201562809228E-2</v>
      </c>
      <c r="AE62" s="76">
        <f t="shared" si="67"/>
        <v>0.45449786454376567</v>
      </c>
      <c r="AF62" s="76">
        <f t="shared" ref="AF62:AH62" si="68">AF15/$AF$14</f>
        <v>0.50885468809212719</v>
      </c>
      <c r="AG62" s="76">
        <f t="shared" si="68"/>
        <v>4.2867889524262015E-2</v>
      </c>
      <c r="AH62" s="76">
        <f t="shared" si="68"/>
        <v>0.46598679856786518</v>
      </c>
      <c r="AI62" s="76">
        <f t="shared" ref="AI62:AK62" si="69">AI15/$AI$14</f>
        <v>0.50785661613687094</v>
      </c>
      <c r="AJ62" s="76">
        <f t="shared" si="69"/>
        <v>3.5459939918538644E-2</v>
      </c>
      <c r="AK62" s="76">
        <f t="shared" si="69"/>
        <v>0.47239667621833226</v>
      </c>
      <c r="AL62" s="7"/>
    </row>
    <row r="63" spans="1:55" ht="21">
      <c r="A63" s="26" t="s">
        <v>25</v>
      </c>
      <c r="B63" s="77">
        <f t="shared" ref="B63:D63" si="70">B16/$B$14</f>
        <v>0.44994475555513586</v>
      </c>
      <c r="C63" s="77">
        <f t="shared" si="70"/>
        <v>6.6519977713352163E-2</v>
      </c>
      <c r="D63" s="77">
        <f t="shared" si="70"/>
        <v>0.38342477784178369</v>
      </c>
      <c r="E63" s="77">
        <f t="shared" ref="E63:G63" si="71">E16/$E$14</f>
        <v>0.45007358387118496</v>
      </c>
      <c r="F63" s="77">
        <f t="shared" si="71"/>
        <v>7.0082625549474337E-2</v>
      </c>
      <c r="G63" s="77">
        <f t="shared" si="71"/>
        <v>0.37999095832171059</v>
      </c>
      <c r="H63" s="77">
        <f t="shared" ref="H63:J63" si="72">H16/$H$14</f>
        <v>0.44932752781809387</v>
      </c>
      <c r="I63" s="77">
        <f t="shared" si="72"/>
        <v>7.3759071117561678E-2</v>
      </c>
      <c r="J63" s="77">
        <f t="shared" si="72"/>
        <v>0.37556845670053218</v>
      </c>
      <c r="K63" s="77">
        <f t="shared" ref="K63:M63" si="73">K16/$K$14</f>
        <v>0.45226905074135404</v>
      </c>
      <c r="L63" s="77">
        <f t="shared" si="73"/>
        <v>7.4231126341281317E-2</v>
      </c>
      <c r="M63" s="77">
        <f t="shared" si="73"/>
        <v>0.37803792440007272</v>
      </c>
      <c r="N63" s="77">
        <f t="shared" ref="N63:P63" si="74">N16/$N$14</f>
        <v>0.45268250360716339</v>
      </c>
      <c r="O63" s="77">
        <f t="shared" si="74"/>
        <v>7.54345099444544E-2</v>
      </c>
      <c r="P63" s="77">
        <f t="shared" si="74"/>
        <v>0.377247993662709</v>
      </c>
      <c r="Q63" s="77">
        <f t="shared" ref="Q63:S63" si="75">Q16/$Q$14</f>
        <v>0.45533141210374639</v>
      </c>
      <c r="R63" s="77">
        <f t="shared" si="75"/>
        <v>7.5705594437582915E-2</v>
      </c>
      <c r="S63" s="77">
        <f t="shared" si="75"/>
        <v>0.37962581766616349</v>
      </c>
      <c r="T63" s="77">
        <f t="shared" ref="T63:V63" si="76">T16/$T$14</f>
        <v>0.45937395054527458</v>
      </c>
      <c r="U63" s="77">
        <f t="shared" si="76"/>
        <v>7.4420700991569014E-2</v>
      </c>
      <c r="V63" s="77">
        <f t="shared" si="76"/>
        <v>0.38495324955370558</v>
      </c>
      <c r="W63" s="77">
        <f t="shared" ref="W63:Y63" si="77">W16/$W$14</f>
        <v>0.4617314930991217</v>
      </c>
      <c r="X63" s="77">
        <f t="shared" si="77"/>
        <v>7.3086574654956091E-2</v>
      </c>
      <c r="Y63" s="77">
        <f t="shared" si="77"/>
        <v>0.3886449184441656</v>
      </c>
      <c r="Z63" s="77">
        <f t="shared" ref="Z63:AB63" si="78">Z16/$Z$14</f>
        <v>0.46845012613460307</v>
      </c>
      <c r="AA63" s="77">
        <f t="shared" si="78"/>
        <v>6.786122760198246E-2</v>
      </c>
      <c r="AB63" s="77">
        <f t="shared" si="78"/>
        <v>0.40058889853262059</v>
      </c>
      <c r="AC63" s="77">
        <f t="shared" ref="AC63:AE63" si="79">AC16/$AC$14</f>
        <v>0.49115493389342507</v>
      </c>
      <c r="AD63" s="77">
        <f t="shared" si="79"/>
        <v>5.087429217127061E-2</v>
      </c>
      <c r="AE63" s="77">
        <f t="shared" si="79"/>
        <v>0.44028064172215448</v>
      </c>
      <c r="AF63" s="77">
        <f t="shared" ref="AF63:AH63" si="80">AF16/$AF$14</f>
        <v>0.49114531190787281</v>
      </c>
      <c r="AG63" s="77">
        <f t="shared" si="80"/>
        <v>4.0079412213869986E-2</v>
      </c>
      <c r="AH63" s="77">
        <f t="shared" si="80"/>
        <v>0.45106589969400279</v>
      </c>
      <c r="AI63" s="77">
        <f t="shared" ref="AI63:AK63" si="81">AI16/$AI$14</f>
        <v>0.49214338386312911</v>
      </c>
      <c r="AJ63" s="77">
        <f t="shared" si="81"/>
        <v>3.2614236435892487E-2</v>
      </c>
      <c r="AK63" s="77">
        <f t="shared" si="81"/>
        <v>0.45952914742723661</v>
      </c>
      <c r="AL63" s="7"/>
    </row>
    <row r="64" spans="1:55" ht="21">
      <c r="A64" s="91" t="s">
        <v>27</v>
      </c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7"/>
    </row>
    <row r="65" spans="1:38" ht="22.5" customHeight="1">
      <c r="A65" s="24" t="s">
        <v>23</v>
      </c>
      <c r="B65" s="75">
        <f>B18/$B$18</f>
        <v>1</v>
      </c>
      <c r="C65" s="75">
        <f t="shared" ref="C65:D65" si="82">C18/$B$18</f>
        <v>0.19059111043225904</v>
      </c>
      <c r="D65" s="75">
        <f t="shared" si="82"/>
        <v>0.80940888956774093</v>
      </c>
      <c r="E65" s="75">
        <f>E18/$E$18</f>
        <v>1</v>
      </c>
      <c r="F65" s="75">
        <f t="shared" ref="F65:G65" si="83">F18/$E$18</f>
        <v>0.19566953022706224</v>
      </c>
      <c r="G65" s="75">
        <f t="shared" si="83"/>
        <v>0.80433046977293776</v>
      </c>
      <c r="H65" s="75">
        <f>H18/$H$18</f>
        <v>1</v>
      </c>
      <c r="I65" s="75">
        <f t="shared" ref="I65:J65" si="84">I18/$H$18</f>
        <v>0.19837881112816066</v>
      </c>
      <c r="J65" s="75">
        <f t="shared" si="84"/>
        <v>0.80162118887183931</v>
      </c>
      <c r="K65" s="75">
        <f>K18/$K$18</f>
        <v>1</v>
      </c>
      <c r="L65" s="75">
        <f t="shared" ref="L65:M65" si="85">L18/$K$18</f>
        <v>0.19354838709677419</v>
      </c>
      <c r="M65" s="75">
        <f t="shared" si="85"/>
        <v>0.80645161290322576</v>
      </c>
      <c r="N65" s="75">
        <f>N18/$N$18</f>
        <v>1</v>
      </c>
      <c r="O65" s="75">
        <f t="shared" ref="O65:P65" si="86">O18/$N$18</f>
        <v>0.2001138914011992</v>
      </c>
      <c r="P65" s="75">
        <f t="shared" si="86"/>
        <v>0.79988610859880083</v>
      </c>
      <c r="Q65" s="75">
        <f>Q18/$Q$18</f>
        <v>1</v>
      </c>
      <c r="R65" s="75">
        <f t="shared" ref="R65:S65" si="87">R18/$Q$18</f>
        <v>0.20160101822079313</v>
      </c>
      <c r="S65" s="75">
        <f t="shared" si="87"/>
        <v>0.79839898177920687</v>
      </c>
      <c r="T65" s="75">
        <f>T18/$T$18</f>
        <v>1</v>
      </c>
      <c r="U65" s="75">
        <f t="shared" ref="U65:V67" si="88">U18/$T$18</f>
        <v>0.19655652866242038</v>
      </c>
      <c r="V65" s="75">
        <f t="shared" si="88"/>
        <v>0.80344347133757965</v>
      </c>
      <c r="W65" s="75">
        <f>W18/$W$18</f>
        <v>1</v>
      </c>
      <c r="X65" s="75">
        <f t="shared" ref="X65:Y65" si="89">X18/$W$18</f>
        <v>0.1884836079326197</v>
      </c>
      <c r="Y65" s="75">
        <f t="shared" si="89"/>
        <v>0.81151639206738024</v>
      </c>
      <c r="Z65" s="75">
        <f>Z18/$Z$18</f>
        <v>1</v>
      </c>
      <c r="AA65" s="75">
        <f t="shared" ref="AA65:AB65" si="90">AA18/$Z$18</f>
        <v>0.17758821248545947</v>
      </c>
      <c r="AB65" s="75">
        <f t="shared" si="90"/>
        <v>0.82241178751454047</v>
      </c>
      <c r="AC65" s="75">
        <f>AC18/$AC$18</f>
        <v>1</v>
      </c>
      <c r="AD65" s="75">
        <f t="shared" ref="AD65:AE65" si="91">AD18/$AC$18</f>
        <v>0.13814688744014308</v>
      </c>
      <c r="AE65" s="75">
        <f t="shared" si="91"/>
        <v>0.86185311255985697</v>
      </c>
      <c r="AF65" s="75">
        <f>AF18/$AF$18</f>
        <v>1</v>
      </c>
      <c r="AG65" s="75">
        <f t="shared" ref="AG65:AH65" si="92">AG18/$AF$18</f>
        <v>0.11119028767484825</v>
      </c>
      <c r="AH65" s="75">
        <f t="shared" si="92"/>
        <v>0.88880971232515171</v>
      </c>
      <c r="AI65" s="75">
        <f>AI18/$AI$18</f>
        <v>1</v>
      </c>
      <c r="AJ65" s="75">
        <f t="shared" ref="AJ65:AK65" si="93">AJ18/$AI$18</f>
        <v>9.7745079304414298E-2</v>
      </c>
      <c r="AK65" s="75">
        <f t="shared" si="93"/>
        <v>0.90225492069558566</v>
      </c>
      <c r="AL65" s="7"/>
    </row>
    <row r="66" spans="1:38" ht="21">
      <c r="A66" s="25" t="s">
        <v>24</v>
      </c>
      <c r="B66" s="76">
        <f t="shared" ref="B66:D66" si="94">B19/$B$18</f>
        <v>0.55460516266992521</v>
      </c>
      <c r="C66" s="76">
        <f t="shared" si="94"/>
        <v>0.10074843439743394</v>
      </c>
      <c r="D66" s="76">
        <f t="shared" si="94"/>
        <v>0.45385672827249124</v>
      </c>
      <c r="E66" s="76">
        <f t="shared" ref="E66:G66" si="95">E19/$E$18</f>
        <v>0.55462587423753718</v>
      </c>
      <c r="F66" s="76">
        <f t="shared" si="95"/>
        <v>0.10257720435601826</v>
      </c>
      <c r="G66" s="76">
        <f t="shared" si="95"/>
        <v>0.45204866988151887</v>
      </c>
      <c r="H66" s="76">
        <f t="shared" ref="H66:J66" si="96">H19/$H$18</f>
        <v>0.55900994062312359</v>
      </c>
      <c r="I66" s="76">
        <f t="shared" si="96"/>
        <v>0.10501034091667223</v>
      </c>
      <c r="J66" s="76">
        <f t="shared" si="96"/>
        <v>0.45399959970645137</v>
      </c>
      <c r="K66" s="76">
        <f t="shared" ref="K66:M66" si="97">K19/$K$18</f>
        <v>0.55870967741935484</v>
      </c>
      <c r="L66" s="76">
        <f t="shared" si="97"/>
        <v>0.10285229202037352</v>
      </c>
      <c r="M66" s="76">
        <f t="shared" si="97"/>
        <v>0.45585738539898135</v>
      </c>
      <c r="N66" s="76">
        <f t="shared" ref="N66:P66" si="98">N19/$N$18</f>
        <v>0.55927377483000029</v>
      </c>
      <c r="O66" s="76">
        <f t="shared" si="98"/>
        <v>0.10581851070244197</v>
      </c>
      <c r="P66" s="76">
        <f t="shared" si="98"/>
        <v>0.45345526412755838</v>
      </c>
      <c r="Q66" s="76">
        <f t="shared" ref="Q66:S66" si="99">Q19/$Q$18</f>
        <v>0.55804528403001075</v>
      </c>
      <c r="R66" s="76">
        <f t="shared" si="99"/>
        <v>0.10584137191854234</v>
      </c>
      <c r="S66" s="76">
        <f t="shared" si="99"/>
        <v>0.45220391211146838</v>
      </c>
      <c r="T66" s="76">
        <f>T19/$T$18</f>
        <v>0.55795514861995754</v>
      </c>
      <c r="U66" s="76">
        <f t="shared" si="88"/>
        <v>0.10333731422505307</v>
      </c>
      <c r="V66" s="76">
        <f t="shared" si="88"/>
        <v>0.45461783439490444</v>
      </c>
      <c r="W66" s="76">
        <f t="shared" ref="W66:Y66" si="100">W19/$W$18</f>
        <v>0.55575316264554886</v>
      </c>
      <c r="X66" s="76">
        <f t="shared" si="100"/>
        <v>9.9359081910003019E-2</v>
      </c>
      <c r="Y66" s="76">
        <f t="shared" si="100"/>
        <v>0.45639408073554577</v>
      </c>
      <c r="Z66" s="76">
        <f t="shared" ref="Z66:AB66" si="101">Z19/$Z$18</f>
        <v>0.55050407134548274</v>
      </c>
      <c r="AA66" s="76">
        <f t="shared" si="101"/>
        <v>9.4157942354917923E-2</v>
      </c>
      <c r="AB66" s="76">
        <f t="shared" si="101"/>
        <v>0.45634612899056481</v>
      </c>
      <c r="AC66" s="76">
        <f t="shared" ref="AC66:AE66" si="102">AC19/$AC$18</f>
        <v>0.53467374372584087</v>
      </c>
      <c r="AD66" s="76">
        <f t="shared" si="102"/>
        <v>7.2520625396642238E-2</v>
      </c>
      <c r="AE66" s="76">
        <f t="shared" si="102"/>
        <v>0.46215311832919864</v>
      </c>
      <c r="AF66" s="76">
        <f t="shared" ref="AF66:AH66" si="103">AF19/$AF$18</f>
        <v>0.53111638954869356</v>
      </c>
      <c r="AG66" s="76">
        <f t="shared" si="103"/>
        <v>5.8247558722618102E-2</v>
      </c>
      <c r="AH66" s="76">
        <f t="shared" si="103"/>
        <v>0.4728688308260755</v>
      </c>
      <c r="AI66" s="76">
        <f t="shared" ref="AI66:AK66" si="104">AI19/$AI$18</f>
        <v>0.53098127269252815</v>
      </c>
      <c r="AJ66" s="76">
        <f t="shared" si="104"/>
        <v>5.1547869291037648E-2</v>
      </c>
      <c r="AK66" s="76">
        <f t="shared" si="104"/>
        <v>0.47943340340149054</v>
      </c>
      <c r="AL66" s="7"/>
    </row>
    <row r="67" spans="1:38" ht="21">
      <c r="A67" s="26" t="s">
        <v>25</v>
      </c>
      <c r="B67" s="77">
        <f t="shared" ref="B67:D67" si="105">B20/$B$18</f>
        <v>0.44539483733007484</v>
      </c>
      <c r="C67" s="77">
        <f t="shared" si="105"/>
        <v>8.9842676034825111E-2</v>
      </c>
      <c r="D67" s="77">
        <f t="shared" si="105"/>
        <v>0.35555216129524975</v>
      </c>
      <c r="E67" s="77">
        <f t="shared" ref="E67:G67" si="106">E20/$E$18</f>
        <v>0.44537412576246288</v>
      </c>
      <c r="F67" s="77">
        <f t="shared" si="106"/>
        <v>9.3092325871043977E-2</v>
      </c>
      <c r="G67" s="77">
        <f t="shared" si="106"/>
        <v>0.35228179989141889</v>
      </c>
      <c r="H67" s="77">
        <f t="shared" ref="H67:J67" si="107">H20/$H$18</f>
        <v>0.44099005937687635</v>
      </c>
      <c r="I67" s="77">
        <f t="shared" si="107"/>
        <v>9.3368470211488419E-2</v>
      </c>
      <c r="J67" s="77">
        <f t="shared" si="107"/>
        <v>0.34762158916538793</v>
      </c>
      <c r="K67" s="77">
        <f t="shared" ref="K67:M67" si="108">K20/$K$18</f>
        <v>0.44129032258064516</v>
      </c>
      <c r="L67" s="77">
        <f t="shared" si="108"/>
        <v>9.0696095076400682E-2</v>
      </c>
      <c r="M67" s="77">
        <f t="shared" si="108"/>
        <v>0.35059422750424446</v>
      </c>
      <c r="N67" s="77">
        <f t="shared" ref="N67:P67" si="109">N20/$N$18</f>
        <v>0.44072622516999965</v>
      </c>
      <c r="O67" s="77">
        <f t="shared" si="109"/>
        <v>9.4295380698757245E-2</v>
      </c>
      <c r="P67" s="77">
        <f t="shared" si="109"/>
        <v>0.34643084447124239</v>
      </c>
      <c r="Q67" s="77">
        <f t="shared" ref="Q67:S67" si="110">Q20/$Q$18</f>
        <v>0.44195471596998931</v>
      </c>
      <c r="R67" s="77">
        <f t="shared" si="110"/>
        <v>9.5759646302250798E-2</v>
      </c>
      <c r="S67" s="77">
        <f t="shared" si="110"/>
        <v>0.3461950696677385</v>
      </c>
      <c r="T67" s="77">
        <f>T20/$T$18</f>
        <v>0.44204485138004246</v>
      </c>
      <c r="U67" s="77">
        <f t="shared" si="88"/>
        <v>9.3219214437367304E-2</v>
      </c>
      <c r="V67" s="77">
        <f t="shared" si="88"/>
        <v>0.34882563694267515</v>
      </c>
      <c r="W67" s="77">
        <f t="shared" ref="W67:Y67" si="111">W20/$W$18</f>
        <v>0.4442468373544512</v>
      </c>
      <c r="X67" s="77">
        <f t="shared" si="111"/>
        <v>8.9124526022616696E-2</v>
      </c>
      <c r="Y67" s="77">
        <f t="shared" si="111"/>
        <v>0.35512231133183453</v>
      </c>
      <c r="Z67" s="77">
        <f t="shared" ref="Z67:AB67" si="112">Z20/$Z$18</f>
        <v>0.44949592865451726</v>
      </c>
      <c r="AA67" s="77">
        <f t="shared" si="112"/>
        <v>8.3430270130541551E-2</v>
      </c>
      <c r="AB67" s="77">
        <f t="shared" si="112"/>
        <v>0.36606565852397571</v>
      </c>
      <c r="AC67" s="77">
        <f t="shared" ref="AC67:AE67" si="113">AC20/$AC$18</f>
        <v>0.46532625627415913</v>
      </c>
      <c r="AD67" s="77">
        <f t="shared" si="113"/>
        <v>6.5626262043500833E-2</v>
      </c>
      <c r="AE67" s="77">
        <f t="shared" si="113"/>
        <v>0.39969999423065827</v>
      </c>
      <c r="AF67" s="77">
        <f t="shared" ref="AF67:AH67" si="114">AF20/$AF$18</f>
        <v>0.46888361045130639</v>
      </c>
      <c r="AG67" s="77">
        <f t="shared" si="114"/>
        <v>5.2942728952230136E-2</v>
      </c>
      <c r="AH67" s="77">
        <f t="shared" si="114"/>
        <v>0.41594088149907626</v>
      </c>
      <c r="AI67" s="77">
        <f t="shared" ref="AI67:AK67" si="115">AI20/$AI$18</f>
        <v>0.46901872730747179</v>
      </c>
      <c r="AJ67" s="77">
        <f t="shared" si="115"/>
        <v>4.6197210013376649E-2</v>
      </c>
      <c r="AK67" s="77">
        <f t="shared" si="115"/>
        <v>0.42282151729409517</v>
      </c>
      <c r="AL67" s="7"/>
    </row>
    <row r="68" spans="1:38" ht="21">
      <c r="A68" s="73" t="s">
        <v>28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89"/>
      <c r="N68" s="89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90"/>
      <c r="AL68" s="7"/>
    </row>
    <row r="69" spans="1:38" ht="21">
      <c r="A69" s="24" t="s">
        <v>23</v>
      </c>
      <c r="B69" s="75">
        <f>B22/$B$22</f>
        <v>1</v>
      </c>
      <c r="C69" s="75">
        <f t="shared" ref="C69:D69" si="116">C22/$B$22</f>
        <v>0.13513251517090288</v>
      </c>
      <c r="D69" s="75">
        <f t="shared" si="116"/>
        <v>0.86486748482909714</v>
      </c>
      <c r="E69" s="75">
        <f>E22/$E$22</f>
        <v>1</v>
      </c>
      <c r="F69" s="75">
        <f t="shared" ref="F69:G69" si="117">F22/$E$22</f>
        <v>0.1404102282771022</v>
      </c>
      <c r="G69" s="75">
        <f t="shared" si="117"/>
        <v>0.85958977172289786</v>
      </c>
      <c r="H69" s="75">
        <f>H22/$H$22</f>
        <v>1</v>
      </c>
      <c r="I69" s="75">
        <f t="shared" ref="I69:J69" si="118">I22/$H$22</f>
        <v>0.14914701455092824</v>
      </c>
      <c r="J69" s="75">
        <f t="shared" si="118"/>
        <v>0.85085298544907173</v>
      </c>
      <c r="K69" s="75">
        <f>K22/$K$22</f>
        <v>1</v>
      </c>
      <c r="L69" s="75">
        <f t="shared" ref="L69:M69" si="119">L22/$K$22</f>
        <v>0.14785837143935898</v>
      </c>
      <c r="M69" s="75">
        <f t="shared" si="119"/>
        <v>0.85214162856064102</v>
      </c>
      <c r="N69" s="75">
        <f>N22/$N$22</f>
        <v>1</v>
      </c>
      <c r="O69" s="75">
        <f t="shared" ref="O69:P69" si="120">O22/$N$22</f>
        <v>0.15083189844012673</v>
      </c>
      <c r="P69" s="75">
        <f t="shared" si="120"/>
        <v>0.84916810155987321</v>
      </c>
      <c r="Q69" s="75">
        <f>Q22/$Q$22</f>
        <v>1</v>
      </c>
      <c r="R69" s="75">
        <f t="shared" ref="R69:S69" si="121">R22/$Q$22</f>
        <v>0.15165151651516515</v>
      </c>
      <c r="S69" s="75">
        <f t="shared" si="121"/>
        <v>0.84834848348483483</v>
      </c>
      <c r="T69" s="75">
        <f>T22/$T$22</f>
        <v>1</v>
      </c>
      <c r="U69" s="75">
        <f t="shared" ref="U69:V69" si="122">U22/$T$22</f>
        <v>0.14822572931611669</v>
      </c>
      <c r="V69" s="75">
        <f t="shared" si="122"/>
        <v>0.85177427068388334</v>
      </c>
      <c r="W69" s="75">
        <f>W22/$W$22</f>
        <v>1</v>
      </c>
      <c r="X69" s="75">
        <f t="shared" ref="X69:Y69" si="123">X22/$W$22</f>
        <v>0.14530177558937629</v>
      </c>
      <c r="Y69" s="75">
        <f t="shared" si="123"/>
        <v>0.85469822441062371</v>
      </c>
      <c r="Z69" s="75">
        <f>Z22/$Z$22</f>
        <v>1</v>
      </c>
      <c r="AA69" s="75">
        <f t="shared" ref="AA69:AB69" si="124">AA22/$Z$22</f>
        <v>0.13776490720021062</v>
      </c>
      <c r="AB69" s="75">
        <f t="shared" si="124"/>
        <v>0.86223509279978938</v>
      </c>
      <c r="AC69" s="75">
        <f>AC22/$AC$22</f>
        <v>1</v>
      </c>
      <c r="AD69" s="75">
        <f t="shared" ref="AD69:AE69" si="125">AD22/$AC$22</f>
        <v>0.10633548321420522</v>
      </c>
      <c r="AE69" s="75">
        <f t="shared" si="125"/>
        <v>0.89366451678579484</v>
      </c>
      <c r="AF69" s="75">
        <f>AF22/$AF$22</f>
        <v>1</v>
      </c>
      <c r="AG69" s="75">
        <f t="shared" ref="AG69:AH69" si="126">AG22/$AF$22</f>
        <v>8.8243019032305595E-2</v>
      </c>
      <c r="AH69" s="75">
        <f t="shared" si="126"/>
        <v>0.91175698096769442</v>
      </c>
      <c r="AI69" s="75">
        <f>AI22/$AI$22</f>
        <v>1</v>
      </c>
      <c r="AJ69" s="75">
        <f t="shared" ref="AJ69:AK69" si="127">AJ22/$AI$22</f>
        <v>7.6033454943655127E-2</v>
      </c>
      <c r="AK69" s="75">
        <f t="shared" si="127"/>
        <v>0.9239665450563449</v>
      </c>
      <c r="AL69" s="7"/>
    </row>
    <row r="70" spans="1:38" ht="21">
      <c r="A70" s="25" t="s">
        <v>24</v>
      </c>
      <c r="B70" s="76">
        <f t="shared" ref="B70:D70" si="128">B23/$B$22</f>
        <v>0.54376781248182404</v>
      </c>
      <c r="C70" s="76">
        <f t="shared" si="128"/>
        <v>7.0988192869190947E-2</v>
      </c>
      <c r="D70" s="76">
        <f t="shared" si="128"/>
        <v>0.47277961961263304</v>
      </c>
      <c r="E70" s="76">
        <f t="shared" ref="E70:G70" si="129">E23/$E$22</f>
        <v>0.54788536364836993</v>
      </c>
      <c r="F70" s="76">
        <f t="shared" si="129"/>
        <v>7.3979254924669571E-2</v>
      </c>
      <c r="G70" s="76">
        <f t="shared" si="129"/>
        <v>0.47390610872370037</v>
      </c>
      <c r="H70" s="76">
        <f t="shared" ref="H70:J70" si="130">H23/$H$22</f>
        <v>0.55262167586552935</v>
      </c>
      <c r="I70" s="76">
        <f t="shared" si="130"/>
        <v>7.8451664157885931E-2</v>
      </c>
      <c r="J70" s="76">
        <f t="shared" si="130"/>
        <v>0.47417001170764345</v>
      </c>
      <c r="K70" s="76">
        <f t="shared" ref="K70:M70" si="131">K23/$K$22</f>
        <v>0.55394974199773461</v>
      </c>
      <c r="L70" s="76">
        <f t="shared" si="131"/>
        <v>7.7316776439988258E-2</v>
      </c>
      <c r="M70" s="76">
        <f t="shared" si="131"/>
        <v>0.47663296555774637</v>
      </c>
      <c r="N70" s="76">
        <f t="shared" ref="N70:P70" si="132">N23/$N$22</f>
        <v>0.55085635105808517</v>
      </c>
      <c r="O70" s="76">
        <f t="shared" si="132"/>
        <v>7.8492903646496651E-2</v>
      </c>
      <c r="P70" s="76">
        <f t="shared" si="132"/>
        <v>0.47236344741158848</v>
      </c>
      <c r="Q70" s="76">
        <f t="shared" ref="Q70:S70" si="133">Q23/$Q$22</f>
        <v>0.54933549335493359</v>
      </c>
      <c r="R70" s="76">
        <f t="shared" si="133"/>
        <v>7.8770787707877085E-2</v>
      </c>
      <c r="S70" s="76">
        <f t="shared" si="133"/>
        <v>0.47056470564705649</v>
      </c>
      <c r="T70" s="76">
        <f t="shared" ref="T70:V70" si="134">T23/$T$22</f>
        <v>0.54602582496413199</v>
      </c>
      <c r="U70" s="76">
        <f t="shared" si="134"/>
        <v>7.6547106647537069E-2</v>
      </c>
      <c r="V70" s="76">
        <f t="shared" si="134"/>
        <v>0.46947871831659493</v>
      </c>
      <c r="W70" s="76">
        <f t="shared" ref="W70:Y70" si="135">W23/$W$22</f>
        <v>0.54472545508803338</v>
      </c>
      <c r="X70" s="76">
        <f t="shared" si="135"/>
        <v>7.5238734706057894E-2</v>
      </c>
      <c r="Y70" s="76">
        <f t="shared" si="135"/>
        <v>0.46948672038197553</v>
      </c>
      <c r="Z70" s="76">
        <f t="shared" ref="Z70:AB70" si="136">Z23/$Z$22</f>
        <v>0.53855469264183231</v>
      </c>
      <c r="AA70" s="76">
        <f t="shared" si="136"/>
        <v>7.1651090342679122E-2</v>
      </c>
      <c r="AB70" s="76">
        <f t="shared" si="136"/>
        <v>0.46690360229915318</v>
      </c>
      <c r="AC70" s="76">
        <f t="shared" ref="AC70:AE70" si="137">AC23/$AC$22</f>
        <v>0.52245013706399468</v>
      </c>
      <c r="AD70" s="76">
        <f t="shared" si="137"/>
        <v>5.4912853476044701E-2</v>
      </c>
      <c r="AE70" s="76">
        <f t="shared" si="137"/>
        <v>0.46753728358794999</v>
      </c>
      <c r="AF70" s="76">
        <f t="shared" ref="AF70:AH70" si="138">AF23/$AF$22</f>
        <v>0.51656918829234544</v>
      </c>
      <c r="AG70" s="76">
        <f t="shared" si="138"/>
        <v>4.5079210521258399E-2</v>
      </c>
      <c r="AH70" s="76">
        <f t="shared" si="138"/>
        <v>0.47148997777108703</v>
      </c>
      <c r="AI70" s="76">
        <f t="shared" ref="AI70:AK70" si="139">AI23/$AI$22</f>
        <v>0.51465748909138653</v>
      </c>
      <c r="AJ70" s="76">
        <f t="shared" si="139"/>
        <v>3.8606155754328526E-2</v>
      </c>
      <c r="AK70" s="76">
        <f t="shared" si="139"/>
        <v>0.47605133333705801</v>
      </c>
      <c r="AL70" s="7"/>
    </row>
    <row r="71" spans="1:38" ht="21">
      <c r="A71" s="26" t="s">
        <v>25</v>
      </c>
      <c r="B71" s="77">
        <f t="shared" ref="B71:D71" si="140">B24/$B$22</f>
        <v>0.45623218751817601</v>
      </c>
      <c r="C71" s="77">
        <f t="shared" si="140"/>
        <v>6.4144322301711937E-2</v>
      </c>
      <c r="D71" s="77">
        <f t="shared" si="140"/>
        <v>0.39208786521646405</v>
      </c>
      <c r="E71" s="77">
        <f t="shared" ref="E71:G71" si="141">E24/$E$22</f>
        <v>0.45211463635163002</v>
      </c>
      <c r="F71" s="77">
        <f t="shared" si="141"/>
        <v>6.6430973352432615E-2</v>
      </c>
      <c r="G71" s="77">
        <f t="shared" si="141"/>
        <v>0.38568366299919743</v>
      </c>
      <c r="H71" s="77">
        <f t="shared" ref="H71:J71" si="142">H24/$H$22</f>
        <v>0.44737832413447065</v>
      </c>
      <c r="I71" s="77">
        <f t="shared" si="142"/>
        <v>7.0695350393042311E-2</v>
      </c>
      <c r="J71" s="77">
        <f t="shared" si="142"/>
        <v>0.37668297374142834</v>
      </c>
      <c r="K71" s="77">
        <f t="shared" ref="K71:M71" si="143">K24/$K$22</f>
        <v>0.44605025800226539</v>
      </c>
      <c r="L71" s="77">
        <f t="shared" si="143"/>
        <v>7.0541594999370724E-2</v>
      </c>
      <c r="M71" s="77">
        <f t="shared" si="143"/>
        <v>0.37550866300289465</v>
      </c>
      <c r="N71" s="77">
        <f t="shared" ref="N71:P71" si="144">N24/$N$22</f>
        <v>0.44914364894191483</v>
      </c>
      <c r="O71" s="77">
        <f t="shared" si="144"/>
        <v>7.2338994793630096E-2</v>
      </c>
      <c r="P71" s="77">
        <f t="shared" si="144"/>
        <v>0.37680465414828473</v>
      </c>
      <c r="Q71" s="77">
        <f t="shared" ref="Q71:S71" si="145">Q24/$Q$22</f>
        <v>0.45066450664506646</v>
      </c>
      <c r="R71" s="77">
        <f t="shared" si="145"/>
        <v>7.2880728807288075E-2</v>
      </c>
      <c r="S71" s="77">
        <f t="shared" si="145"/>
        <v>0.37778377783777839</v>
      </c>
      <c r="T71" s="77">
        <f t="shared" ref="T71:V71" si="146">T24/$T$22</f>
        <v>0.45397417503586801</v>
      </c>
      <c r="U71" s="77">
        <f t="shared" si="146"/>
        <v>7.1678622668579633E-2</v>
      </c>
      <c r="V71" s="77">
        <f t="shared" si="146"/>
        <v>0.3822955523672884</v>
      </c>
      <c r="W71" s="77">
        <f t="shared" ref="W71:Y71" si="147">W24/$W$22</f>
        <v>0.45527454491196656</v>
      </c>
      <c r="X71" s="77">
        <f t="shared" si="147"/>
        <v>7.0063040883318412E-2</v>
      </c>
      <c r="Y71" s="77">
        <f t="shared" si="147"/>
        <v>0.38521150402864818</v>
      </c>
      <c r="Z71" s="77">
        <f t="shared" ref="Z71:AB71" si="148">Z24/$Z$22</f>
        <v>0.46144530735816769</v>
      </c>
      <c r="AA71" s="77">
        <f t="shared" si="148"/>
        <v>6.6113816857531482E-2</v>
      </c>
      <c r="AB71" s="77">
        <f t="shared" si="148"/>
        <v>0.39533149050063621</v>
      </c>
      <c r="AC71" s="77">
        <f t="shared" ref="AC71:AE71" si="149">AC24/$AC$22</f>
        <v>0.47754986293600532</v>
      </c>
      <c r="AD71" s="77">
        <f t="shared" si="149"/>
        <v>5.1422629738160509E-2</v>
      </c>
      <c r="AE71" s="77">
        <f t="shared" si="149"/>
        <v>0.42612723319784479</v>
      </c>
      <c r="AF71" s="77">
        <f t="shared" ref="AF71:AH71" si="150">AF24/$AF$22</f>
        <v>0.48343081170765456</v>
      </c>
      <c r="AG71" s="77">
        <f t="shared" si="150"/>
        <v>4.3163808511047196E-2</v>
      </c>
      <c r="AH71" s="77">
        <f t="shared" si="150"/>
        <v>0.44026700319660739</v>
      </c>
      <c r="AI71" s="77">
        <f t="shared" ref="AI71:AK71" si="151">AI24/$AI$22</f>
        <v>0.48534251090861347</v>
      </c>
      <c r="AJ71" s="77">
        <f t="shared" si="151"/>
        <v>3.74272991893266E-2</v>
      </c>
      <c r="AK71" s="77">
        <f t="shared" si="151"/>
        <v>0.44791521171928689</v>
      </c>
      <c r="AL71" s="7"/>
    </row>
    <row r="73" spans="1:38">
      <c r="A73" s="42" t="s">
        <v>30</v>
      </c>
    </row>
    <row r="74" spans="1:38">
      <c r="A74" s="5" t="s">
        <v>31</v>
      </c>
    </row>
    <row r="75" spans="1:38">
      <c r="A75" s="42" t="s">
        <v>32</v>
      </c>
    </row>
    <row r="76" spans="1:38">
      <c r="A76" s="5" t="s">
        <v>33</v>
      </c>
    </row>
  </sheetData>
  <mergeCells count="54">
    <mergeCell ref="A32:M32"/>
    <mergeCell ref="A36:AK36"/>
    <mergeCell ref="A40:AK40"/>
    <mergeCell ref="A54:A55"/>
    <mergeCell ref="AF7:AH7"/>
    <mergeCell ref="AI7:AK7"/>
    <mergeCell ref="A9:M9"/>
    <mergeCell ref="A13:AK13"/>
    <mergeCell ref="E7:G7"/>
    <mergeCell ref="H7:J7"/>
    <mergeCell ref="K7:M7"/>
    <mergeCell ref="N7:P7"/>
    <mergeCell ref="Q7:S7"/>
    <mergeCell ref="T7:V7"/>
    <mergeCell ref="W7:Y7"/>
    <mergeCell ref="Z7:AB7"/>
    <mergeCell ref="AC7:AE7"/>
    <mergeCell ref="A7:A8"/>
    <mergeCell ref="B7:D7"/>
    <mergeCell ref="A17:AK17"/>
    <mergeCell ref="M21:N21"/>
    <mergeCell ref="Z21:AK21"/>
    <mergeCell ref="N54:P54"/>
    <mergeCell ref="AF30:AH30"/>
    <mergeCell ref="AI30:AK30"/>
    <mergeCell ref="A30:A31"/>
    <mergeCell ref="M44:N44"/>
    <mergeCell ref="Z44:AK44"/>
    <mergeCell ref="Q30:S30"/>
    <mergeCell ref="T30:V30"/>
    <mergeCell ref="W30:Y30"/>
    <mergeCell ref="Z30:AB30"/>
    <mergeCell ref="AC30:AE30"/>
    <mergeCell ref="B30:D30"/>
    <mergeCell ref="E30:G30"/>
    <mergeCell ref="H30:J30"/>
    <mergeCell ref="K30:M30"/>
    <mergeCell ref="N30:P30"/>
    <mergeCell ref="M68:N68"/>
    <mergeCell ref="Z68:AK68"/>
    <mergeCell ref="AF54:AH54"/>
    <mergeCell ref="AI54:AK54"/>
    <mergeCell ref="A56:M56"/>
    <mergeCell ref="A60:AK60"/>
    <mergeCell ref="A64:AK64"/>
    <mergeCell ref="Q54:S54"/>
    <mergeCell ref="T54:V54"/>
    <mergeCell ref="W54:Y54"/>
    <mergeCell ref="Z54:AB54"/>
    <mergeCell ref="AC54:AE54"/>
    <mergeCell ref="B54:D54"/>
    <mergeCell ref="E54:G54"/>
    <mergeCell ref="H54:J54"/>
    <mergeCell ref="K54:M5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W54"/>
  <sheetViews>
    <sheetView topLeftCell="A41" workbookViewId="0">
      <selection activeCell="A51" sqref="A51:A54"/>
    </sheetView>
  </sheetViews>
  <sheetFormatPr defaultColWidth="10.875" defaultRowHeight="15"/>
  <cols>
    <col min="1" max="1" width="32.875" style="5" customWidth="1"/>
    <col min="2" max="2" width="11.625" style="5" customWidth="1"/>
    <col min="3" max="16384" width="10.875" style="5"/>
  </cols>
  <sheetData>
    <row r="1" spans="1:205" ht="28.5">
      <c r="A1" s="13" t="s">
        <v>96</v>
      </c>
      <c r="B1" s="8"/>
      <c r="C1" s="8"/>
      <c r="D1" s="8"/>
      <c r="E1" s="9"/>
    </row>
    <row r="2" spans="1:205" ht="23.25">
      <c r="A2" s="8" t="s">
        <v>97</v>
      </c>
      <c r="B2" s="9"/>
      <c r="C2" s="9"/>
      <c r="D2" s="9"/>
      <c r="E2" s="9"/>
      <c r="F2" s="9"/>
      <c r="G2" s="9"/>
      <c r="H2" s="9"/>
    </row>
    <row r="5" spans="1:205" ht="21">
      <c r="A5" s="6" t="s">
        <v>98</v>
      </c>
      <c r="B5" s="6"/>
      <c r="C5" s="6"/>
      <c r="D5" s="6"/>
      <c r="E5" s="6"/>
    </row>
    <row r="6" spans="1:205" ht="21">
      <c r="A6" s="6"/>
      <c r="B6" s="6"/>
      <c r="C6" s="6"/>
      <c r="D6" s="6"/>
      <c r="E6" s="6"/>
    </row>
    <row r="7" spans="1:205" s="15" customFormat="1">
      <c r="A7" s="104" t="s">
        <v>36</v>
      </c>
      <c r="B7" s="99" t="s">
        <v>84</v>
      </c>
      <c r="C7" s="99"/>
      <c r="D7" s="99"/>
      <c r="E7" s="99" t="s">
        <v>55</v>
      </c>
      <c r="F7" s="99"/>
      <c r="G7" s="99"/>
      <c r="H7" s="99" t="s">
        <v>56</v>
      </c>
      <c r="I7" s="99"/>
      <c r="J7" s="99"/>
      <c r="K7" s="99" t="s">
        <v>57</v>
      </c>
      <c r="L7" s="99"/>
      <c r="M7" s="99"/>
      <c r="N7" s="99" t="s">
        <v>58</v>
      </c>
      <c r="O7" s="99"/>
      <c r="P7" s="99"/>
      <c r="Q7" s="99" t="s">
        <v>59</v>
      </c>
      <c r="R7" s="99"/>
      <c r="S7" s="99"/>
      <c r="T7" s="99" t="s">
        <v>60</v>
      </c>
      <c r="U7" s="99"/>
      <c r="V7" s="99"/>
      <c r="W7" s="99" t="s">
        <v>61</v>
      </c>
      <c r="X7" s="99"/>
      <c r="Y7" s="99"/>
      <c r="Z7" s="99" t="s">
        <v>62</v>
      </c>
      <c r="AA7" s="99"/>
      <c r="AB7" s="99"/>
      <c r="AC7" s="99" t="s">
        <v>63</v>
      </c>
      <c r="AD7" s="99"/>
      <c r="AE7" s="99"/>
      <c r="AF7" s="99" t="s">
        <v>64</v>
      </c>
      <c r="AG7" s="99"/>
      <c r="AH7" s="99"/>
      <c r="AI7" s="99" t="s">
        <v>65</v>
      </c>
      <c r="AJ7" s="99"/>
      <c r="AK7" s="99"/>
    </row>
    <row r="8" spans="1:205" s="15" customFormat="1" ht="24.75" customHeight="1">
      <c r="A8" s="105"/>
      <c r="B8" s="52" t="s">
        <v>23</v>
      </c>
      <c r="C8" s="52" t="s">
        <v>24</v>
      </c>
      <c r="D8" s="52" t="s">
        <v>25</v>
      </c>
      <c r="E8" s="52" t="s">
        <v>23</v>
      </c>
      <c r="F8" s="52" t="s">
        <v>24</v>
      </c>
      <c r="G8" s="52" t="s">
        <v>25</v>
      </c>
      <c r="H8" s="52" t="s">
        <v>23</v>
      </c>
      <c r="I8" s="52" t="s">
        <v>24</v>
      </c>
      <c r="J8" s="52" t="s">
        <v>25</v>
      </c>
      <c r="K8" s="52" t="s">
        <v>23</v>
      </c>
      <c r="L8" s="52" t="s">
        <v>24</v>
      </c>
      <c r="M8" s="52" t="s">
        <v>25</v>
      </c>
      <c r="N8" s="52" t="s">
        <v>23</v>
      </c>
      <c r="O8" s="52" t="s">
        <v>24</v>
      </c>
      <c r="P8" s="52" t="s">
        <v>25</v>
      </c>
      <c r="Q8" s="52" t="s">
        <v>23</v>
      </c>
      <c r="R8" s="52" t="s">
        <v>24</v>
      </c>
      <c r="S8" s="52" t="s">
        <v>25</v>
      </c>
      <c r="T8" s="52" t="s">
        <v>23</v>
      </c>
      <c r="U8" s="52" t="s">
        <v>24</v>
      </c>
      <c r="V8" s="52" t="s">
        <v>25</v>
      </c>
      <c r="W8" s="52" t="s">
        <v>23</v>
      </c>
      <c r="X8" s="52" t="s">
        <v>24</v>
      </c>
      <c r="Y8" s="52" t="s">
        <v>25</v>
      </c>
      <c r="Z8" s="52" t="s">
        <v>23</v>
      </c>
      <c r="AA8" s="52" t="s">
        <v>24</v>
      </c>
      <c r="AB8" s="52" t="s">
        <v>25</v>
      </c>
      <c r="AC8" s="52" t="s">
        <v>23</v>
      </c>
      <c r="AD8" s="52" t="s">
        <v>24</v>
      </c>
      <c r="AE8" s="52" t="s">
        <v>25</v>
      </c>
      <c r="AF8" s="52" t="s">
        <v>23</v>
      </c>
      <c r="AG8" s="52" t="s">
        <v>24</v>
      </c>
      <c r="AH8" s="52" t="s">
        <v>25</v>
      </c>
      <c r="AI8" s="52" t="s">
        <v>23</v>
      </c>
      <c r="AJ8" s="52" t="s">
        <v>24</v>
      </c>
      <c r="AK8" s="52" t="s">
        <v>25</v>
      </c>
    </row>
    <row r="9" spans="1:205" s="78" customFormat="1" ht="19.5" customHeight="1">
      <c r="A9" s="86" t="s">
        <v>37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8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</row>
    <row r="10" spans="1:205" s="15" customFormat="1">
      <c r="A10" s="68" t="s">
        <v>99</v>
      </c>
      <c r="B10" s="79">
        <v>241786</v>
      </c>
      <c r="C10" s="79">
        <v>132496</v>
      </c>
      <c r="D10" s="79">
        <v>109290</v>
      </c>
      <c r="E10" s="79">
        <v>233709</v>
      </c>
      <c r="F10" s="79">
        <v>128469</v>
      </c>
      <c r="G10" s="79">
        <v>105240</v>
      </c>
      <c r="H10" s="79">
        <v>228992</v>
      </c>
      <c r="I10" s="79">
        <v>126536</v>
      </c>
      <c r="J10" s="79">
        <v>102456</v>
      </c>
      <c r="K10" s="79">
        <v>229269</v>
      </c>
      <c r="L10" s="79">
        <v>126494</v>
      </c>
      <c r="M10" s="79">
        <v>102775</v>
      </c>
      <c r="N10" s="79">
        <v>234041</v>
      </c>
      <c r="O10" s="79">
        <v>128799</v>
      </c>
      <c r="P10" s="79">
        <v>105242</v>
      </c>
      <c r="Q10" s="79">
        <v>239160</v>
      </c>
      <c r="R10" s="79">
        <v>131129</v>
      </c>
      <c r="S10" s="79">
        <v>108031</v>
      </c>
      <c r="T10" s="79">
        <v>247848</v>
      </c>
      <c r="U10" s="79">
        <v>135080</v>
      </c>
      <c r="V10" s="79">
        <v>112768</v>
      </c>
      <c r="W10" s="79">
        <v>251801</v>
      </c>
      <c r="X10" s="79">
        <v>136750</v>
      </c>
      <c r="Y10" s="79">
        <v>115051</v>
      </c>
      <c r="Z10" s="79">
        <v>268184</v>
      </c>
      <c r="AA10" s="79">
        <v>143938</v>
      </c>
      <c r="AB10" s="79">
        <v>124246</v>
      </c>
      <c r="AC10" s="79">
        <v>328834</v>
      </c>
      <c r="AD10" s="79">
        <v>170092</v>
      </c>
      <c r="AE10" s="79">
        <v>158742</v>
      </c>
      <c r="AF10" s="79">
        <v>370792</v>
      </c>
      <c r="AG10" s="79">
        <v>190727</v>
      </c>
      <c r="AH10" s="79">
        <v>180065</v>
      </c>
      <c r="AI10" s="79">
        <v>422910</v>
      </c>
      <c r="AJ10" s="79">
        <v>216963</v>
      </c>
      <c r="AK10" s="79">
        <v>205947</v>
      </c>
    </row>
    <row r="11" spans="1:205" s="15" customFormat="1">
      <c r="A11" s="68" t="s">
        <v>100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36923</v>
      </c>
      <c r="X11" s="80">
        <v>17243</v>
      </c>
      <c r="Y11" s="80">
        <v>19680</v>
      </c>
      <c r="Z11" s="80">
        <v>40424</v>
      </c>
      <c r="AA11" s="80">
        <v>18912</v>
      </c>
      <c r="AB11" s="80">
        <v>21512</v>
      </c>
      <c r="AC11" s="80">
        <v>85947</v>
      </c>
      <c r="AD11" s="80">
        <v>37059</v>
      </c>
      <c r="AE11" s="80">
        <v>48888</v>
      </c>
      <c r="AF11" s="80">
        <v>105354</v>
      </c>
      <c r="AG11" s="80">
        <v>46524</v>
      </c>
      <c r="AH11" s="80">
        <v>58830</v>
      </c>
      <c r="AI11" s="80">
        <v>128861</v>
      </c>
      <c r="AJ11" s="80">
        <v>58087</v>
      </c>
      <c r="AK11" s="80">
        <v>70774</v>
      </c>
    </row>
    <row r="12" spans="1:205" s="15" customFormat="1">
      <c r="A12" s="68" t="s">
        <v>101</v>
      </c>
      <c r="B12" s="80">
        <v>28504</v>
      </c>
      <c r="C12" s="80">
        <v>13761</v>
      </c>
      <c r="D12" s="80">
        <v>14743</v>
      </c>
      <c r="E12" s="80">
        <v>29344</v>
      </c>
      <c r="F12" s="80">
        <v>14029</v>
      </c>
      <c r="G12" s="80">
        <v>15315</v>
      </c>
      <c r="H12" s="80">
        <v>29725</v>
      </c>
      <c r="I12" s="80">
        <v>14192</v>
      </c>
      <c r="J12" s="80">
        <v>15533</v>
      </c>
      <c r="K12" s="80">
        <v>31538</v>
      </c>
      <c r="L12" s="80">
        <v>14928</v>
      </c>
      <c r="M12" s="80">
        <v>16610</v>
      </c>
      <c r="N12" s="80">
        <v>32725</v>
      </c>
      <c r="O12" s="80">
        <v>15418</v>
      </c>
      <c r="P12" s="80">
        <v>17307</v>
      </c>
      <c r="Q12" s="80">
        <v>34550</v>
      </c>
      <c r="R12" s="80">
        <v>16208</v>
      </c>
      <c r="S12" s="80">
        <v>18342</v>
      </c>
      <c r="T12" s="80">
        <v>36165</v>
      </c>
      <c r="U12" s="80">
        <v>16916</v>
      </c>
      <c r="V12" s="80">
        <v>19249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</row>
    <row r="13" spans="1:205" s="15" customFormat="1">
      <c r="A13" s="68" t="s">
        <v>102</v>
      </c>
      <c r="B13" s="80">
        <v>101871</v>
      </c>
      <c r="C13" s="80">
        <v>61831</v>
      </c>
      <c r="D13" s="80">
        <v>40040</v>
      </c>
      <c r="E13" s="80">
        <v>100400</v>
      </c>
      <c r="F13" s="80">
        <v>60454</v>
      </c>
      <c r="G13" s="80">
        <v>39946</v>
      </c>
      <c r="H13" s="80">
        <v>99410</v>
      </c>
      <c r="I13" s="80">
        <v>59830</v>
      </c>
      <c r="J13" s="80">
        <v>39580</v>
      </c>
      <c r="K13" s="80">
        <v>99332</v>
      </c>
      <c r="L13" s="80">
        <v>59165</v>
      </c>
      <c r="M13" s="80">
        <v>40167</v>
      </c>
      <c r="N13" s="80">
        <v>100757</v>
      </c>
      <c r="O13" s="80">
        <v>59735</v>
      </c>
      <c r="P13" s="80">
        <v>41022</v>
      </c>
      <c r="Q13" s="80">
        <v>102369</v>
      </c>
      <c r="R13" s="80">
        <v>60228</v>
      </c>
      <c r="S13" s="80">
        <v>42141</v>
      </c>
      <c r="T13" s="80">
        <v>104406</v>
      </c>
      <c r="U13" s="80">
        <v>61000</v>
      </c>
      <c r="V13" s="80">
        <v>43406</v>
      </c>
      <c r="W13" s="80">
        <v>104512</v>
      </c>
      <c r="X13" s="80">
        <v>60805</v>
      </c>
      <c r="Y13" s="80">
        <v>43707</v>
      </c>
      <c r="Z13" s="80">
        <v>108659</v>
      </c>
      <c r="AA13" s="80">
        <v>62452</v>
      </c>
      <c r="AB13" s="80">
        <v>46207</v>
      </c>
      <c r="AC13" s="80">
        <v>111296</v>
      </c>
      <c r="AD13" s="80">
        <v>64278</v>
      </c>
      <c r="AE13" s="80">
        <v>47018</v>
      </c>
      <c r="AF13" s="80">
        <v>115359</v>
      </c>
      <c r="AG13" s="80">
        <v>67358</v>
      </c>
      <c r="AH13" s="80">
        <v>48001</v>
      </c>
      <c r="AI13" s="80">
        <v>123151</v>
      </c>
      <c r="AJ13" s="80">
        <v>72449</v>
      </c>
      <c r="AK13" s="80">
        <v>50702</v>
      </c>
    </row>
    <row r="14" spans="1:205" s="15" customFormat="1" ht="15.95" customHeight="1">
      <c r="A14" s="68" t="s">
        <v>103</v>
      </c>
      <c r="B14" s="80">
        <v>76603</v>
      </c>
      <c r="C14" s="80">
        <v>36392</v>
      </c>
      <c r="D14" s="80">
        <v>40211</v>
      </c>
      <c r="E14" s="80">
        <v>67247</v>
      </c>
      <c r="F14" s="80">
        <v>32382</v>
      </c>
      <c r="G14" s="80">
        <v>34865</v>
      </c>
      <c r="H14" s="80">
        <v>62147</v>
      </c>
      <c r="I14" s="80">
        <v>30016</v>
      </c>
      <c r="J14" s="80">
        <v>32131</v>
      </c>
      <c r="K14" s="80">
        <v>57327</v>
      </c>
      <c r="L14" s="80">
        <v>28201</v>
      </c>
      <c r="M14" s="80">
        <v>29126</v>
      </c>
      <c r="N14" s="80">
        <v>56846</v>
      </c>
      <c r="O14" s="80">
        <v>27996</v>
      </c>
      <c r="P14" s="80">
        <v>28850</v>
      </c>
      <c r="Q14" s="80">
        <v>56012</v>
      </c>
      <c r="R14" s="80">
        <v>27868</v>
      </c>
      <c r="S14" s="80">
        <v>28144</v>
      </c>
      <c r="T14" s="80">
        <v>58256</v>
      </c>
      <c r="U14" s="80">
        <v>29052</v>
      </c>
      <c r="V14" s="80">
        <v>29204</v>
      </c>
      <c r="W14" s="80">
        <v>61042</v>
      </c>
      <c r="X14" s="80">
        <v>30429</v>
      </c>
      <c r="Y14" s="80">
        <v>30613</v>
      </c>
      <c r="Z14" s="80">
        <v>66638</v>
      </c>
      <c r="AA14" s="80">
        <v>32793</v>
      </c>
      <c r="AB14" s="80">
        <v>33845</v>
      </c>
      <c r="AC14" s="80">
        <v>75860</v>
      </c>
      <c r="AD14" s="80">
        <v>37042</v>
      </c>
      <c r="AE14" s="80">
        <v>38818</v>
      </c>
      <c r="AF14" s="80">
        <v>90216</v>
      </c>
      <c r="AG14" s="80">
        <v>43064</v>
      </c>
      <c r="AH14" s="80">
        <v>47152</v>
      </c>
      <c r="AI14" s="80">
        <v>105478</v>
      </c>
      <c r="AJ14" s="80">
        <v>49913</v>
      </c>
      <c r="AK14" s="80">
        <v>55565</v>
      </c>
    </row>
    <row r="15" spans="1:205" s="15" customFormat="1">
      <c r="A15" s="68" t="s">
        <v>104</v>
      </c>
      <c r="B15" s="80">
        <v>1058</v>
      </c>
      <c r="C15" s="80">
        <v>512</v>
      </c>
      <c r="D15" s="80">
        <v>546</v>
      </c>
      <c r="E15" s="80">
        <v>1089</v>
      </c>
      <c r="F15" s="80">
        <v>548</v>
      </c>
      <c r="G15" s="80">
        <v>541</v>
      </c>
      <c r="H15" s="80">
        <v>1051</v>
      </c>
      <c r="I15" s="80">
        <v>528</v>
      </c>
      <c r="J15" s="80">
        <v>523</v>
      </c>
      <c r="K15" s="80">
        <v>1274</v>
      </c>
      <c r="L15" s="80">
        <v>641</v>
      </c>
      <c r="M15" s="80">
        <v>633</v>
      </c>
      <c r="N15" s="80">
        <v>1515</v>
      </c>
      <c r="O15" s="80">
        <v>770</v>
      </c>
      <c r="P15" s="80">
        <v>745</v>
      </c>
      <c r="Q15" s="80">
        <v>1731</v>
      </c>
      <c r="R15" s="80">
        <v>874</v>
      </c>
      <c r="S15" s="80">
        <v>857</v>
      </c>
      <c r="T15" s="80">
        <v>2106</v>
      </c>
      <c r="U15" s="80">
        <v>1049</v>
      </c>
      <c r="V15" s="80">
        <v>1057</v>
      </c>
      <c r="W15" s="80">
        <v>2062</v>
      </c>
      <c r="X15" s="80">
        <v>1054</v>
      </c>
      <c r="Y15" s="80">
        <v>1008</v>
      </c>
      <c r="Z15" s="80">
        <v>2597</v>
      </c>
      <c r="AA15" s="80">
        <v>1310</v>
      </c>
      <c r="AB15" s="80">
        <v>1287</v>
      </c>
      <c r="AC15" s="80">
        <v>3201</v>
      </c>
      <c r="AD15" s="80">
        <v>1627</v>
      </c>
      <c r="AE15" s="80">
        <v>1574</v>
      </c>
      <c r="AF15" s="80">
        <v>4180</v>
      </c>
      <c r="AG15" s="80">
        <v>2134</v>
      </c>
      <c r="AH15" s="80">
        <v>2046</v>
      </c>
      <c r="AI15" s="80">
        <v>5768</v>
      </c>
      <c r="AJ15" s="80">
        <v>2947</v>
      </c>
      <c r="AK15" s="80">
        <v>2821</v>
      </c>
    </row>
    <row r="16" spans="1:205" s="15" customFormat="1">
      <c r="A16" s="68" t="s">
        <v>105</v>
      </c>
      <c r="B16" s="80">
        <v>119</v>
      </c>
      <c r="C16" s="80">
        <v>62</v>
      </c>
      <c r="D16" s="80">
        <v>57</v>
      </c>
      <c r="E16" s="80">
        <v>116</v>
      </c>
      <c r="F16" s="80">
        <v>61</v>
      </c>
      <c r="G16" s="80">
        <v>55</v>
      </c>
      <c r="H16" s="80">
        <v>100</v>
      </c>
      <c r="I16" s="80">
        <v>52</v>
      </c>
      <c r="J16" s="80">
        <v>48</v>
      </c>
      <c r="K16" s="80">
        <v>128</v>
      </c>
      <c r="L16" s="80">
        <v>64</v>
      </c>
      <c r="M16" s="80">
        <v>64</v>
      </c>
      <c r="N16" s="80">
        <v>125</v>
      </c>
      <c r="O16" s="80">
        <v>65</v>
      </c>
      <c r="P16" s="80">
        <v>60</v>
      </c>
      <c r="Q16" s="80">
        <v>146</v>
      </c>
      <c r="R16" s="80">
        <v>74</v>
      </c>
      <c r="S16" s="80">
        <v>72</v>
      </c>
      <c r="T16" s="80">
        <v>148</v>
      </c>
      <c r="U16" s="80">
        <v>75</v>
      </c>
      <c r="V16" s="80">
        <v>73</v>
      </c>
      <c r="W16" s="80">
        <v>142</v>
      </c>
      <c r="X16" s="80">
        <v>77</v>
      </c>
      <c r="Y16" s="80">
        <v>65</v>
      </c>
      <c r="Z16" s="80">
        <v>148</v>
      </c>
      <c r="AA16" s="80">
        <v>81</v>
      </c>
      <c r="AB16" s="80">
        <v>67</v>
      </c>
      <c r="AC16" s="80">
        <v>197</v>
      </c>
      <c r="AD16" s="80">
        <v>100</v>
      </c>
      <c r="AE16" s="80">
        <v>97</v>
      </c>
      <c r="AF16" s="80">
        <v>268</v>
      </c>
      <c r="AG16" s="80">
        <v>138</v>
      </c>
      <c r="AH16" s="80">
        <v>130</v>
      </c>
      <c r="AI16" s="80">
        <v>343</v>
      </c>
      <c r="AJ16" s="80">
        <v>183</v>
      </c>
      <c r="AK16" s="80">
        <v>160</v>
      </c>
    </row>
    <row r="17" spans="1:37" s="15" customFormat="1">
      <c r="A17" s="26" t="s">
        <v>106</v>
      </c>
      <c r="B17" s="81">
        <v>281</v>
      </c>
      <c r="C17" s="81">
        <v>173</v>
      </c>
      <c r="D17" s="81">
        <v>108</v>
      </c>
      <c r="E17" s="81">
        <v>382</v>
      </c>
      <c r="F17" s="81">
        <v>240</v>
      </c>
      <c r="G17" s="81">
        <v>142</v>
      </c>
      <c r="H17" s="81">
        <v>467</v>
      </c>
      <c r="I17" s="81">
        <v>287</v>
      </c>
      <c r="J17" s="81">
        <v>180</v>
      </c>
      <c r="K17" s="81">
        <v>544</v>
      </c>
      <c r="L17" s="81">
        <v>335</v>
      </c>
      <c r="M17" s="81">
        <v>209</v>
      </c>
      <c r="N17" s="81">
        <v>594</v>
      </c>
      <c r="O17" s="81">
        <v>373</v>
      </c>
      <c r="P17" s="81">
        <v>221</v>
      </c>
      <c r="Q17" s="81">
        <v>650</v>
      </c>
      <c r="R17" s="81">
        <v>400</v>
      </c>
      <c r="S17" s="81">
        <v>250</v>
      </c>
      <c r="T17" s="81">
        <v>725</v>
      </c>
      <c r="U17" s="81">
        <v>457</v>
      </c>
      <c r="V17" s="81">
        <v>268</v>
      </c>
      <c r="W17" s="81">
        <v>798</v>
      </c>
      <c r="X17" s="81">
        <v>509</v>
      </c>
      <c r="Y17" s="81">
        <v>289</v>
      </c>
      <c r="Z17" s="81">
        <v>812</v>
      </c>
      <c r="AA17" s="81">
        <v>515</v>
      </c>
      <c r="AB17" s="81">
        <v>297</v>
      </c>
      <c r="AC17" s="81">
        <v>857</v>
      </c>
      <c r="AD17" s="81">
        <v>531</v>
      </c>
      <c r="AE17" s="81">
        <v>326</v>
      </c>
      <c r="AF17" s="81">
        <v>942</v>
      </c>
      <c r="AG17" s="81">
        <v>570</v>
      </c>
      <c r="AH17" s="81">
        <v>372</v>
      </c>
      <c r="AI17" s="81">
        <v>1018</v>
      </c>
      <c r="AJ17" s="81">
        <v>617</v>
      </c>
      <c r="AK17" s="81">
        <v>401</v>
      </c>
    </row>
    <row r="18" spans="1:37" s="19" customFormat="1" ht="18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</row>
    <row r="19" spans="1:37" s="19" customFormat="1" ht="18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</row>
    <row r="20" spans="1:37" s="19" customFormat="1" ht="18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</row>
    <row r="21" spans="1:37" s="19" customFormat="1" ht="18" customHeight="1">
      <c r="A21" s="18" t="s">
        <v>107</v>
      </c>
      <c r="B21" s="18"/>
      <c r="C21" s="18"/>
      <c r="D21" s="18"/>
      <c r="E21" s="18"/>
      <c r="F21" s="18"/>
      <c r="G21" s="18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</row>
    <row r="22" spans="1:37" s="19" customFormat="1" ht="18" customHeight="1"/>
    <row r="23" spans="1:37" s="19" customFormat="1" ht="18" customHeight="1">
      <c r="A23" s="104" t="s">
        <v>36</v>
      </c>
      <c r="B23" s="99" t="s">
        <v>84</v>
      </c>
      <c r="C23" s="99"/>
      <c r="D23" s="99"/>
      <c r="E23" s="99" t="s">
        <v>55</v>
      </c>
      <c r="F23" s="99"/>
      <c r="G23" s="99"/>
      <c r="H23" s="99" t="s">
        <v>56</v>
      </c>
      <c r="I23" s="99"/>
      <c r="J23" s="99"/>
      <c r="K23" s="99" t="s">
        <v>57</v>
      </c>
      <c r="L23" s="99"/>
      <c r="M23" s="99"/>
      <c r="N23" s="99" t="s">
        <v>58</v>
      </c>
      <c r="O23" s="99"/>
      <c r="P23" s="99"/>
      <c r="Q23" s="99" t="s">
        <v>59</v>
      </c>
      <c r="R23" s="99"/>
      <c r="S23" s="99"/>
      <c r="T23" s="99" t="s">
        <v>60</v>
      </c>
      <c r="U23" s="99"/>
      <c r="V23" s="99"/>
      <c r="W23" s="99" t="s">
        <v>61</v>
      </c>
      <c r="X23" s="99"/>
      <c r="Y23" s="99"/>
      <c r="Z23" s="99" t="s">
        <v>62</v>
      </c>
      <c r="AA23" s="99"/>
      <c r="AB23" s="99"/>
      <c r="AC23" s="99" t="s">
        <v>63</v>
      </c>
      <c r="AD23" s="99"/>
      <c r="AE23" s="99"/>
      <c r="AF23" s="99" t="s">
        <v>64</v>
      </c>
      <c r="AG23" s="99"/>
      <c r="AH23" s="99"/>
      <c r="AI23" s="99" t="s">
        <v>65</v>
      </c>
      <c r="AJ23" s="99"/>
      <c r="AK23" s="99"/>
    </row>
    <row r="24" spans="1:37" s="19" customFormat="1" ht="18" customHeight="1">
      <c r="A24" s="105"/>
      <c r="B24" s="52" t="s">
        <v>23</v>
      </c>
      <c r="C24" s="52" t="s">
        <v>24</v>
      </c>
      <c r="D24" s="52" t="s">
        <v>25</v>
      </c>
      <c r="E24" s="52" t="s">
        <v>23</v>
      </c>
      <c r="F24" s="52" t="s">
        <v>24</v>
      </c>
      <c r="G24" s="52" t="s">
        <v>25</v>
      </c>
      <c r="H24" s="52" t="s">
        <v>23</v>
      </c>
      <c r="I24" s="52" t="s">
        <v>24</v>
      </c>
      <c r="J24" s="52" t="s">
        <v>25</v>
      </c>
      <c r="K24" s="52" t="s">
        <v>23</v>
      </c>
      <c r="L24" s="52" t="s">
        <v>24</v>
      </c>
      <c r="M24" s="52" t="s">
        <v>25</v>
      </c>
      <c r="N24" s="52" t="s">
        <v>23</v>
      </c>
      <c r="O24" s="52" t="s">
        <v>24</v>
      </c>
      <c r="P24" s="52" t="s">
        <v>25</v>
      </c>
      <c r="Q24" s="52" t="s">
        <v>23</v>
      </c>
      <c r="R24" s="52" t="s">
        <v>24</v>
      </c>
      <c r="S24" s="52" t="s">
        <v>25</v>
      </c>
      <c r="T24" s="52" t="s">
        <v>23</v>
      </c>
      <c r="U24" s="52" t="s">
        <v>24</v>
      </c>
      <c r="V24" s="52" t="s">
        <v>25</v>
      </c>
      <c r="W24" s="52" t="s">
        <v>23</v>
      </c>
      <c r="X24" s="52" t="s">
        <v>24</v>
      </c>
      <c r="Y24" s="52" t="s">
        <v>25</v>
      </c>
      <c r="Z24" s="52" t="s">
        <v>23</v>
      </c>
      <c r="AA24" s="52" t="s">
        <v>24</v>
      </c>
      <c r="AB24" s="52" t="s">
        <v>25</v>
      </c>
      <c r="AC24" s="52" t="s">
        <v>23</v>
      </c>
      <c r="AD24" s="52" t="s">
        <v>24</v>
      </c>
      <c r="AE24" s="52" t="s">
        <v>25</v>
      </c>
      <c r="AF24" s="52" t="s">
        <v>23</v>
      </c>
      <c r="AG24" s="52" t="s">
        <v>24</v>
      </c>
      <c r="AH24" s="52" t="s">
        <v>25</v>
      </c>
      <c r="AI24" s="52" t="s">
        <v>23</v>
      </c>
      <c r="AJ24" s="52" t="s">
        <v>24</v>
      </c>
      <c r="AK24" s="52" t="s">
        <v>25</v>
      </c>
    </row>
    <row r="25" spans="1:37" s="19" customFormat="1" ht="18" customHeight="1">
      <c r="A25" s="86" t="s">
        <v>37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8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</row>
    <row r="26" spans="1:37" s="19" customFormat="1" ht="18" customHeight="1">
      <c r="A26" s="68" t="s">
        <v>99</v>
      </c>
      <c r="B26" s="28">
        <f>B10/B$10</f>
        <v>1</v>
      </c>
      <c r="C26" s="28">
        <f t="shared" ref="C26:AK26" si="0">C10/C$10</f>
        <v>1</v>
      </c>
      <c r="D26" s="28">
        <f t="shared" si="0"/>
        <v>1</v>
      </c>
      <c r="E26" s="28">
        <f t="shared" si="0"/>
        <v>1</v>
      </c>
      <c r="F26" s="28">
        <f t="shared" si="0"/>
        <v>1</v>
      </c>
      <c r="G26" s="28">
        <f t="shared" si="0"/>
        <v>1</v>
      </c>
      <c r="H26" s="28">
        <f t="shared" si="0"/>
        <v>1</v>
      </c>
      <c r="I26" s="28">
        <f t="shared" si="0"/>
        <v>1</v>
      </c>
      <c r="J26" s="28">
        <f t="shared" si="0"/>
        <v>1</v>
      </c>
      <c r="K26" s="28">
        <f t="shared" si="0"/>
        <v>1</v>
      </c>
      <c r="L26" s="28">
        <f t="shared" si="0"/>
        <v>1</v>
      </c>
      <c r="M26" s="28">
        <f t="shared" si="0"/>
        <v>1</v>
      </c>
      <c r="N26" s="28">
        <f t="shared" si="0"/>
        <v>1</v>
      </c>
      <c r="O26" s="28">
        <f t="shared" si="0"/>
        <v>1</v>
      </c>
      <c r="P26" s="28">
        <f t="shared" si="0"/>
        <v>1</v>
      </c>
      <c r="Q26" s="28">
        <f t="shared" si="0"/>
        <v>1</v>
      </c>
      <c r="R26" s="28">
        <f t="shared" si="0"/>
        <v>1</v>
      </c>
      <c r="S26" s="28">
        <f t="shared" si="0"/>
        <v>1</v>
      </c>
      <c r="T26" s="28">
        <f t="shared" si="0"/>
        <v>1</v>
      </c>
      <c r="U26" s="28">
        <f t="shared" si="0"/>
        <v>1</v>
      </c>
      <c r="V26" s="28">
        <f t="shared" si="0"/>
        <v>1</v>
      </c>
      <c r="W26" s="28">
        <f t="shared" si="0"/>
        <v>1</v>
      </c>
      <c r="X26" s="28">
        <f t="shared" si="0"/>
        <v>1</v>
      </c>
      <c r="Y26" s="28">
        <f t="shared" si="0"/>
        <v>1</v>
      </c>
      <c r="Z26" s="28">
        <f t="shared" si="0"/>
        <v>1</v>
      </c>
      <c r="AA26" s="28">
        <f t="shared" si="0"/>
        <v>1</v>
      </c>
      <c r="AB26" s="28">
        <f t="shared" si="0"/>
        <v>1</v>
      </c>
      <c r="AC26" s="28">
        <f t="shared" si="0"/>
        <v>1</v>
      </c>
      <c r="AD26" s="28">
        <f t="shared" si="0"/>
        <v>1</v>
      </c>
      <c r="AE26" s="28">
        <f t="shared" si="0"/>
        <v>1</v>
      </c>
      <c r="AF26" s="28">
        <f t="shared" si="0"/>
        <v>1</v>
      </c>
      <c r="AG26" s="28">
        <f t="shared" si="0"/>
        <v>1</v>
      </c>
      <c r="AH26" s="28">
        <f t="shared" si="0"/>
        <v>1</v>
      </c>
      <c r="AI26" s="28">
        <f t="shared" si="0"/>
        <v>1</v>
      </c>
      <c r="AJ26" s="28">
        <f t="shared" si="0"/>
        <v>1</v>
      </c>
      <c r="AK26" s="28">
        <f t="shared" si="0"/>
        <v>1</v>
      </c>
    </row>
    <row r="27" spans="1:37" s="19" customFormat="1" ht="18" customHeight="1">
      <c r="A27" s="68" t="s">
        <v>100</v>
      </c>
      <c r="B27" s="29">
        <f t="shared" ref="B27:AK27" si="1">B11/B$10</f>
        <v>0</v>
      </c>
      <c r="C27" s="29">
        <f t="shared" si="1"/>
        <v>0</v>
      </c>
      <c r="D27" s="29">
        <f t="shared" si="1"/>
        <v>0</v>
      </c>
      <c r="E27" s="29">
        <f t="shared" si="1"/>
        <v>0</v>
      </c>
      <c r="F27" s="29">
        <f t="shared" si="1"/>
        <v>0</v>
      </c>
      <c r="G27" s="29">
        <f t="shared" si="1"/>
        <v>0</v>
      </c>
      <c r="H27" s="29">
        <f t="shared" si="1"/>
        <v>0</v>
      </c>
      <c r="I27" s="29">
        <f t="shared" si="1"/>
        <v>0</v>
      </c>
      <c r="J27" s="29">
        <f t="shared" si="1"/>
        <v>0</v>
      </c>
      <c r="K27" s="29">
        <f t="shared" si="1"/>
        <v>0</v>
      </c>
      <c r="L27" s="29">
        <f t="shared" si="1"/>
        <v>0</v>
      </c>
      <c r="M27" s="29">
        <f t="shared" si="1"/>
        <v>0</v>
      </c>
      <c r="N27" s="29">
        <f t="shared" si="1"/>
        <v>0</v>
      </c>
      <c r="O27" s="29">
        <f t="shared" si="1"/>
        <v>0</v>
      </c>
      <c r="P27" s="29">
        <f t="shared" si="1"/>
        <v>0</v>
      </c>
      <c r="Q27" s="29">
        <f t="shared" si="1"/>
        <v>0</v>
      </c>
      <c r="R27" s="29">
        <f t="shared" si="1"/>
        <v>0</v>
      </c>
      <c r="S27" s="29">
        <f t="shared" si="1"/>
        <v>0</v>
      </c>
      <c r="T27" s="29">
        <f t="shared" si="1"/>
        <v>0</v>
      </c>
      <c r="U27" s="29">
        <f t="shared" si="1"/>
        <v>0</v>
      </c>
      <c r="V27" s="29">
        <f t="shared" si="1"/>
        <v>0</v>
      </c>
      <c r="W27" s="29">
        <f t="shared" si="1"/>
        <v>0.14663563687197428</v>
      </c>
      <c r="X27" s="29">
        <f t="shared" si="1"/>
        <v>0.12609140767824498</v>
      </c>
      <c r="Y27" s="29">
        <f t="shared" si="1"/>
        <v>0.17105457579682054</v>
      </c>
      <c r="Z27" s="29">
        <f t="shared" si="1"/>
        <v>0.15073233302508726</v>
      </c>
      <c r="AA27" s="29">
        <f t="shared" si="1"/>
        <v>0.1313899039864386</v>
      </c>
      <c r="AB27" s="29">
        <f t="shared" si="1"/>
        <v>0.17314038278898314</v>
      </c>
      <c r="AC27" s="29">
        <f t="shared" si="1"/>
        <v>0.2613689581977533</v>
      </c>
      <c r="AD27" s="29">
        <f t="shared" si="1"/>
        <v>0.21787620816969641</v>
      </c>
      <c r="AE27" s="29">
        <f t="shared" si="1"/>
        <v>0.30797142533167027</v>
      </c>
      <c r="AF27" s="29">
        <f t="shared" si="1"/>
        <v>0.28413234373988649</v>
      </c>
      <c r="AG27" s="29">
        <f t="shared" si="1"/>
        <v>0.24392980542870177</v>
      </c>
      <c r="AH27" s="29">
        <f t="shared" si="1"/>
        <v>0.32671535278927055</v>
      </c>
      <c r="AI27" s="29">
        <f t="shared" si="1"/>
        <v>0.30470076375588184</v>
      </c>
      <c r="AJ27" s="29">
        <f t="shared" si="1"/>
        <v>0.26772767706936207</v>
      </c>
      <c r="AK27" s="29">
        <f t="shared" si="1"/>
        <v>0.34365152199352261</v>
      </c>
    </row>
    <row r="28" spans="1:37" s="19" customFormat="1" ht="18" customHeight="1">
      <c r="A28" s="68" t="s">
        <v>101</v>
      </c>
      <c r="B28" s="29">
        <f t="shared" ref="B28:AK28" si="2">B12/B$10</f>
        <v>0.11788937324741713</v>
      </c>
      <c r="C28" s="29">
        <f t="shared" si="2"/>
        <v>0.10385973916193697</v>
      </c>
      <c r="D28" s="29">
        <f t="shared" si="2"/>
        <v>0.13489797785707749</v>
      </c>
      <c r="E28" s="29">
        <f t="shared" si="2"/>
        <v>0.12555785185850779</v>
      </c>
      <c r="F28" s="29">
        <f t="shared" si="2"/>
        <v>0.10920144159291346</v>
      </c>
      <c r="G28" s="29">
        <f t="shared" si="2"/>
        <v>0.14552451539338654</v>
      </c>
      <c r="H28" s="29">
        <f t="shared" si="2"/>
        <v>0.12980802822806037</v>
      </c>
      <c r="I28" s="29">
        <f t="shared" si="2"/>
        <v>0.11215780489346905</v>
      </c>
      <c r="J28" s="29">
        <f t="shared" si="2"/>
        <v>0.15160654329663464</v>
      </c>
      <c r="K28" s="29">
        <f t="shared" si="2"/>
        <v>0.13755893731817209</v>
      </c>
      <c r="L28" s="29">
        <f t="shared" si="2"/>
        <v>0.1180135026167249</v>
      </c>
      <c r="M28" s="29">
        <f t="shared" si="2"/>
        <v>0.16161517878861592</v>
      </c>
      <c r="N28" s="29">
        <f t="shared" si="2"/>
        <v>0.13982592793570359</v>
      </c>
      <c r="O28" s="29">
        <f t="shared" si="2"/>
        <v>0.11970589833772001</v>
      </c>
      <c r="P28" s="29">
        <f t="shared" si="2"/>
        <v>0.16444955436042644</v>
      </c>
      <c r="Q28" s="29">
        <f t="shared" si="2"/>
        <v>0.14446395718347549</v>
      </c>
      <c r="R28" s="29">
        <f t="shared" si="2"/>
        <v>0.12360347444119912</v>
      </c>
      <c r="S28" s="29">
        <f t="shared" si="2"/>
        <v>0.16978459886514055</v>
      </c>
      <c r="T28" s="29">
        <f t="shared" si="2"/>
        <v>0.14591604531809818</v>
      </c>
      <c r="U28" s="29">
        <f t="shared" si="2"/>
        <v>0.12522949363340244</v>
      </c>
      <c r="V28" s="29">
        <f t="shared" si="2"/>
        <v>0.17069558740068105</v>
      </c>
      <c r="W28" s="29">
        <f t="shared" si="2"/>
        <v>0</v>
      </c>
      <c r="X28" s="29">
        <f t="shared" si="2"/>
        <v>0</v>
      </c>
      <c r="Y28" s="29">
        <f t="shared" si="2"/>
        <v>0</v>
      </c>
      <c r="Z28" s="29">
        <f t="shared" si="2"/>
        <v>0</v>
      </c>
      <c r="AA28" s="29">
        <f t="shared" si="2"/>
        <v>0</v>
      </c>
      <c r="AB28" s="29">
        <f t="shared" si="2"/>
        <v>0</v>
      </c>
      <c r="AC28" s="29">
        <f t="shared" si="2"/>
        <v>0</v>
      </c>
      <c r="AD28" s="29">
        <f t="shared" si="2"/>
        <v>0</v>
      </c>
      <c r="AE28" s="29">
        <f t="shared" si="2"/>
        <v>0</v>
      </c>
      <c r="AF28" s="29">
        <f t="shared" si="2"/>
        <v>0</v>
      </c>
      <c r="AG28" s="29">
        <f t="shared" si="2"/>
        <v>0</v>
      </c>
      <c r="AH28" s="29">
        <f t="shared" si="2"/>
        <v>0</v>
      </c>
      <c r="AI28" s="29">
        <f t="shared" si="2"/>
        <v>0</v>
      </c>
      <c r="AJ28" s="29">
        <f t="shared" si="2"/>
        <v>0</v>
      </c>
      <c r="AK28" s="29">
        <f t="shared" si="2"/>
        <v>0</v>
      </c>
    </row>
    <row r="29" spans="1:37" s="7" customFormat="1" ht="18" customHeight="1">
      <c r="A29" s="68" t="s">
        <v>102</v>
      </c>
      <c r="B29" s="29">
        <f t="shared" ref="B29:AK29" si="3">B13/B$10</f>
        <v>0.42132712398567329</v>
      </c>
      <c r="C29" s="29">
        <f t="shared" si="3"/>
        <v>0.46666314454775992</v>
      </c>
      <c r="D29" s="29">
        <f t="shared" si="3"/>
        <v>0.36636471772348794</v>
      </c>
      <c r="E29" s="29">
        <f t="shared" si="3"/>
        <v>0.42959406783649751</v>
      </c>
      <c r="F29" s="29">
        <f t="shared" si="3"/>
        <v>0.47057266733608888</v>
      </c>
      <c r="G29" s="29">
        <f t="shared" si="3"/>
        <v>0.37957050551121246</v>
      </c>
      <c r="H29" s="29">
        <f t="shared" si="3"/>
        <v>0.43411996925656793</v>
      </c>
      <c r="I29" s="29">
        <f t="shared" si="3"/>
        <v>0.47282986659922865</v>
      </c>
      <c r="J29" s="29">
        <f t="shared" si="3"/>
        <v>0.38631217303037402</v>
      </c>
      <c r="K29" s="29">
        <f t="shared" si="3"/>
        <v>0.43325525910611551</v>
      </c>
      <c r="L29" s="29">
        <f t="shared" si="3"/>
        <v>0.46772969468907616</v>
      </c>
      <c r="M29" s="29">
        <f t="shared" si="3"/>
        <v>0.39082461688153736</v>
      </c>
      <c r="N29" s="29">
        <f t="shared" si="3"/>
        <v>0.43051003883934869</v>
      </c>
      <c r="O29" s="29">
        <f t="shared" si="3"/>
        <v>0.46378465671317326</v>
      </c>
      <c r="P29" s="29">
        <f t="shared" si="3"/>
        <v>0.38978734725679864</v>
      </c>
      <c r="Q29" s="29">
        <f t="shared" si="3"/>
        <v>0.42803562468640238</v>
      </c>
      <c r="R29" s="29">
        <f t="shared" si="3"/>
        <v>0.45930343402298501</v>
      </c>
      <c r="S29" s="29">
        <f t="shared" si="3"/>
        <v>0.39008247632623971</v>
      </c>
      <c r="T29" s="29">
        <f t="shared" si="3"/>
        <v>0.42125012104192894</v>
      </c>
      <c r="U29" s="29">
        <f t="shared" si="3"/>
        <v>0.45158424637251998</v>
      </c>
      <c r="V29" s="29">
        <f t="shared" si="3"/>
        <v>0.38491416004540296</v>
      </c>
      <c r="W29" s="29">
        <f t="shared" si="3"/>
        <v>0.41505792272469133</v>
      </c>
      <c r="X29" s="29">
        <f t="shared" si="3"/>
        <v>0.44464351005484459</v>
      </c>
      <c r="Y29" s="29">
        <f t="shared" si="3"/>
        <v>0.37989239554632293</v>
      </c>
      <c r="Z29" s="29">
        <f t="shared" si="3"/>
        <v>0.40516585627777946</v>
      </c>
      <c r="AA29" s="29">
        <f t="shared" si="3"/>
        <v>0.43388125442899028</v>
      </c>
      <c r="AB29" s="29">
        <f t="shared" si="3"/>
        <v>0.37189929655683079</v>
      </c>
      <c r="AC29" s="29">
        <f t="shared" si="3"/>
        <v>0.33845648564321207</v>
      </c>
      <c r="AD29" s="29">
        <f t="shared" si="3"/>
        <v>0.37790137102274063</v>
      </c>
      <c r="AE29" s="29">
        <f t="shared" si="3"/>
        <v>0.29619130412871197</v>
      </c>
      <c r="AF29" s="29">
        <f t="shared" si="3"/>
        <v>0.31111512653994694</v>
      </c>
      <c r="AG29" s="29">
        <f t="shared" si="3"/>
        <v>0.35316447068322787</v>
      </c>
      <c r="AH29" s="29">
        <f t="shared" si="3"/>
        <v>0.26657595868158718</v>
      </c>
      <c r="AI29" s="29">
        <f t="shared" si="3"/>
        <v>0.29119907308883686</v>
      </c>
      <c r="AJ29" s="29">
        <f t="shared" si="3"/>
        <v>0.33392329567714313</v>
      </c>
      <c r="AK29" s="29">
        <f t="shared" si="3"/>
        <v>0.2461895536230195</v>
      </c>
    </row>
    <row r="30" spans="1:37" s="7" customFormat="1" ht="18" customHeight="1">
      <c r="A30" s="68" t="s">
        <v>103</v>
      </c>
      <c r="B30" s="29">
        <f t="shared" ref="B30:AK30" si="4">B14/B$10</f>
        <v>0.31682148676929184</v>
      </c>
      <c r="C30" s="29">
        <f t="shared" si="4"/>
        <v>0.27466489554401641</v>
      </c>
      <c r="D30" s="29">
        <f t="shared" si="4"/>
        <v>0.36792936224723216</v>
      </c>
      <c r="E30" s="29">
        <f t="shared" si="4"/>
        <v>0.28773817011753933</v>
      </c>
      <c r="F30" s="29">
        <f t="shared" si="4"/>
        <v>0.25206080844406042</v>
      </c>
      <c r="G30" s="29">
        <f t="shared" si="4"/>
        <v>0.33129038388445459</v>
      </c>
      <c r="H30" s="29">
        <f t="shared" si="4"/>
        <v>0.27139376048071551</v>
      </c>
      <c r="I30" s="29">
        <f t="shared" si="4"/>
        <v>0.23721312511854334</v>
      </c>
      <c r="J30" s="29">
        <f t="shared" si="4"/>
        <v>0.31360779261341454</v>
      </c>
      <c r="K30" s="29">
        <f t="shared" si="4"/>
        <v>0.250042526464546</v>
      </c>
      <c r="L30" s="29">
        <f t="shared" si="4"/>
        <v>0.22294338071370975</v>
      </c>
      <c r="M30" s="29">
        <f t="shared" si="4"/>
        <v>0.28339576745317441</v>
      </c>
      <c r="N30" s="29">
        <f t="shared" si="4"/>
        <v>0.24288906644562278</v>
      </c>
      <c r="O30" s="29">
        <f t="shared" si="4"/>
        <v>0.21736193603987608</v>
      </c>
      <c r="P30" s="29">
        <f t="shared" si="4"/>
        <v>0.27413010015013017</v>
      </c>
      <c r="Q30" s="29">
        <f t="shared" si="4"/>
        <v>0.23420304398728883</v>
      </c>
      <c r="R30" s="29">
        <f t="shared" si="4"/>
        <v>0.21252354551624736</v>
      </c>
      <c r="S30" s="29">
        <f t="shared" si="4"/>
        <v>0.26051781433107163</v>
      </c>
      <c r="T30" s="29">
        <f t="shared" si="4"/>
        <v>0.2350472870468997</v>
      </c>
      <c r="U30" s="29">
        <f t="shared" si="4"/>
        <v>0.21507254960023689</v>
      </c>
      <c r="V30" s="29">
        <f t="shared" si="4"/>
        <v>0.25897417707150966</v>
      </c>
      <c r="W30" s="29">
        <f t="shared" si="4"/>
        <v>0.24242159483083864</v>
      </c>
      <c r="X30" s="29">
        <f t="shared" si="4"/>
        <v>0.22251553930530166</v>
      </c>
      <c r="Y30" s="29">
        <f t="shared" si="4"/>
        <v>0.26608199841809282</v>
      </c>
      <c r="Z30" s="29">
        <f t="shared" si="4"/>
        <v>0.24847865644482892</v>
      </c>
      <c r="AA30" s="29">
        <f t="shared" si="4"/>
        <v>0.22782725895871833</v>
      </c>
      <c r="AB30" s="29">
        <f t="shared" si="4"/>
        <v>0.27240313571463065</v>
      </c>
      <c r="AC30" s="29">
        <f t="shared" si="4"/>
        <v>0.23069390634788373</v>
      </c>
      <c r="AD30" s="29">
        <f t="shared" si="4"/>
        <v>0.21777626225807209</v>
      </c>
      <c r="AE30" s="29">
        <f t="shared" si="4"/>
        <v>0.24453515767723727</v>
      </c>
      <c r="AF30" s="29">
        <f t="shared" si="4"/>
        <v>0.24330622019892553</v>
      </c>
      <c r="AG30" s="29">
        <f t="shared" si="4"/>
        <v>0.22578869273883614</v>
      </c>
      <c r="AH30" s="29">
        <f t="shared" si="4"/>
        <v>0.26186099464082413</v>
      </c>
      <c r="AI30" s="29">
        <f t="shared" si="4"/>
        <v>0.24941003996122107</v>
      </c>
      <c r="AJ30" s="29">
        <f t="shared" si="4"/>
        <v>0.23005305052013478</v>
      </c>
      <c r="AK30" s="29">
        <f t="shared" si="4"/>
        <v>0.26980242489572559</v>
      </c>
    </row>
    <row r="31" spans="1:37" s="7" customFormat="1" ht="18" customHeight="1">
      <c r="A31" s="68" t="s">
        <v>104</v>
      </c>
      <c r="B31" s="29">
        <f t="shared" ref="B31:AK31" si="5">B15/B$10</f>
        <v>4.3757703092817618E-3</v>
      </c>
      <c r="C31" s="29">
        <f t="shared" si="5"/>
        <v>3.8642676005313367E-3</v>
      </c>
      <c r="D31" s="29">
        <f t="shared" si="5"/>
        <v>4.9958825144111995E-3</v>
      </c>
      <c r="E31" s="29">
        <f t="shared" si="5"/>
        <v>4.6596408353978668E-3</v>
      </c>
      <c r="F31" s="29">
        <f t="shared" si="5"/>
        <v>4.265620499887132E-3</v>
      </c>
      <c r="G31" s="29">
        <f t="shared" si="5"/>
        <v>5.140630938806537E-3</v>
      </c>
      <c r="H31" s="29">
        <f t="shared" si="5"/>
        <v>4.5896799888205699E-3</v>
      </c>
      <c r="I31" s="29">
        <f t="shared" si="5"/>
        <v>4.172725548460517E-3</v>
      </c>
      <c r="J31" s="29">
        <f t="shared" si="5"/>
        <v>5.1046302803154529E-3</v>
      </c>
      <c r="K31" s="29">
        <f t="shared" si="5"/>
        <v>5.5567913673457816E-3</v>
      </c>
      <c r="L31" s="29">
        <f t="shared" si="5"/>
        <v>5.0674340284914696E-3</v>
      </c>
      <c r="M31" s="29">
        <f t="shared" si="5"/>
        <v>6.1590853806859644E-3</v>
      </c>
      <c r="N31" s="29">
        <f t="shared" si="5"/>
        <v>6.4732247768553375E-3</v>
      </c>
      <c r="O31" s="29">
        <f t="shared" si="5"/>
        <v>5.9783072849944486E-3</v>
      </c>
      <c r="P31" s="29">
        <f t="shared" si="5"/>
        <v>7.0789228634955629E-3</v>
      </c>
      <c r="Q31" s="29">
        <f t="shared" si="5"/>
        <v>7.2378324134470644E-3</v>
      </c>
      <c r="R31" s="29">
        <f t="shared" si="5"/>
        <v>6.665192291560219E-3</v>
      </c>
      <c r="S31" s="29">
        <f t="shared" si="5"/>
        <v>7.932908146735659E-3</v>
      </c>
      <c r="T31" s="29">
        <f t="shared" si="5"/>
        <v>8.4971434104773886E-3</v>
      </c>
      <c r="U31" s="29">
        <f t="shared" si="5"/>
        <v>7.7657684335208765E-3</v>
      </c>
      <c r="V31" s="29">
        <f t="shared" si="5"/>
        <v>9.3732264472190692E-3</v>
      </c>
      <c r="W31" s="29">
        <f t="shared" si="5"/>
        <v>8.189006397909461E-3</v>
      </c>
      <c r="X31" s="29">
        <f t="shared" si="5"/>
        <v>7.7074954296160875E-3</v>
      </c>
      <c r="Y31" s="29">
        <f t="shared" si="5"/>
        <v>8.7613319310566613E-3</v>
      </c>
      <c r="Z31" s="29">
        <f t="shared" si="5"/>
        <v>9.6836500313217787E-3</v>
      </c>
      <c r="AA31" s="29">
        <f t="shared" si="5"/>
        <v>9.1011407689421831E-3</v>
      </c>
      <c r="AB31" s="29">
        <f t="shared" si="5"/>
        <v>1.0358482365629477E-2</v>
      </c>
      <c r="AC31" s="29">
        <f t="shared" si="5"/>
        <v>9.7343948618451859E-3</v>
      </c>
      <c r="AD31" s="29">
        <f t="shared" si="5"/>
        <v>9.5654116595724672E-3</v>
      </c>
      <c r="AE31" s="29">
        <f t="shared" si="5"/>
        <v>9.9154603066611228E-3</v>
      </c>
      <c r="AF31" s="29">
        <f t="shared" si="5"/>
        <v>1.1273166627111695E-2</v>
      </c>
      <c r="AG31" s="29">
        <f t="shared" si="5"/>
        <v>1.1188767190801512E-2</v>
      </c>
      <c r="AH31" s="29">
        <f t="shared" si="5"/>
        <v>1.1362563518729349E-2</v>
      </c>
      <c r="AI31" s="29">
        <f t="shared" si="5"/>
        <v>1.363883568607978E-2</v>
      </c>
      <c r="AJ31" s="29">
        <f t="shared" si="5"/>
        <v>1.3582961150057844E-2</v>
      </c>
      <c r="AK31" s="29">
        <f t="shared" si="5"/>
        <v>1.3697698922538323E-2</v>
      </c>
    </row>
    <row r="32" spans="1:37" s="7" customFormat="1" ht="21">
      <c r="A32" s="68" t="s">
        <v>105</v>
      </c>
      <c r="B32" s="29">
        <f t="shared" ref="B32:AK32" si="6">B16/B$10</f>
        <v>4.9217076257516978E-4</v>
      </c>
      <c r="C32" s="29">
        <f t="shared" si="6"/>
        <v>4.6793865475184155E-4</v>
      </c>
      <c r="D32" s="29">
        <f t="shared" si="6"/>
        <v>5.2154817458138899E-4</v>
      </c>
      <c r="E32" s="29">
        <f t="shared" si="6"/>
        <v>4.9634374371547527E-4</v>
      </c>
      <c r="F32" s="29">
        <f t="shared" si="6"/>
        <v>4.748227198779472E-4</v>
      </c>
      <c r="G32" s="29">
        <f t="shared" si="6"/>
        <v>5.2261497529456486E-4</v>
      </c>
      <c r="H32" s="29">
        <f t="shared" si="6"/>
        <v>4.3669647847959756E-4</v>
      </c>
      <c r="I32" s="29">
        <f t="shared" si="6"/>
        <v>4.1095024340899032E-4</v>
      </c>
      <c r="J32" s="29">
        <f t="shared" si="6"/>
        <v>4.6849379245724994E-4</v>
      </c>
      <c r="K32" s="29">
        <f t="shared" si="6"/>
        <v>5.5829614993740972E-4</v>
      </c>
      <c r="L32" s="29">
        <f t="shared" si="6"/>
        <v>5.0595285151864915E-4</v>
      </c>
      <c r="M32" s="29">
        <f t="shared" si="6"/>
        <v>6.2271953296035032E-4</v>
      </c>
      <c r="N32" s="29">
        <f t="shared" si="6"/>
        <v>5.3409445353591893E-4</v>
      </c>
      <c r="O32" s="29">
        <f t="shared" si="6"/>
        <v>5.0466230327875217E-4</v>
      </c>
      <c r="P32" s="29">
        <f t="shared" si="6"/>
        <v>5.7011459303319962E-4</v>
      </c>
      <c r="Q32" s="29">
        <f t="shared" si="6"/>
        <v>6.1046997825723367E-4</v>
      </c>
      <c r="R32" s="29">
        <f t="shared" si="6"/>
        <v>5.6432978212294759E-4</v>
      </c>
      <c r="S32" s="29">
        <f t="shared" si="6"/>
        <v>6.6647536355305423E-4</v>
      </c>
      <c r="T32" s="29">
        <f t="shared" si="6"/>
        <v>5.9714018269261811E-4</v>
      </c>
      <c r="U32" s="29">
        <f t="shared" si="6"/>
        <v>5.5522653242522947E-4</v>
      </c>
      <c r="V32" s="29">
        <f t="shared" si="6"/>
        <v>6.4734676503972756E-4</v>
      </c>
      <c r="W32" s="29">
        <f t="shared" si="6"/>
        <v>5.639373950063741E-4</v>
      </c>
      <c r="X32" s="29">
        <f t="shared" si="6"/>
        <v>5.6307129798903108E-4</v>
      </c>
      <c r="Y32" s="29">
        <f t="shared" si="6"/>
        <v>5.6496684079234425E-4</v>
      </c>
      <c r="Z32" s="29">
        <f t="shared" si="6"/>
        <v>5.5185991707186108E-4</v>
      </c>
      <c r="AA32" s="29">
        <f t="shared" si="6"/>
        <v>5.6274229182008923E-4</v>
      </c>
      <c r="AB32" s="29">
        <f t="shared" si="6"/>
        <v>5.3925277272507766E-4</v>
      </c>
      <c r="AC32" s="29">
        <f t="shared" si="6"/>
        <v>5.9908646916073151E-4</v>
      </c>
      <c r="AD32" s="29">
        <f t="shared" si="6"/>
        <v>5.8791712720174965E-4</v>
      </c>
      <c r="AE32" s="29">
        <f t="shared" si="6"/>
        <v>6.1105441534061561E-4</v>
      </c>
      <c r="AF32" s="29">
        <f t="shared" si="6"/>
        <v>7.2277719044639582E-4</v>
      </c>
      <c r="AG32" s="29">
        <f t="shared" si="6"/>
        <v>7.2354726913336864E-4</v>
      </c>
      <c r="AH32" s="29">
        <f t="shared" si="6"/>
        <v>7.2196151389775911E-4</v>
      </c>
      <c r="AI32" s="29">
        <f t="shared" si="6"/>
        <v>8.1104726774018112E-4</v>
      </c>
      <c r="AJ32" s="29">
        <f t="shared" si="6"/>
        <v>8.434617884155363E-4</v>
      </c>
      <c r="AK32" s="29">
        <f t="shared" si="6"/>
        <v>7.7689891088483928E-4</v>
      </c>
    </row>
    <row r="33" spans="1:37" s="7" customFormat="1" ht="21">
      <c r="A33" s="26" t="s">
        <v>106</v>
      </c>
      <c r="B33" s="30">
        <f t="shared" ref="B33:AK33" si="7">B17/B$10</f>
        <v>1.1621847418791824E-3</v>
      </c>
      <c r="C33" s="30">
        <f t="shared" si="7"/>
        <v>1.3056997947107837E-3</v>
      </c>
      <c r="D33" s="30">
        <f t="shared" si="7"/>
        <v>9.8819654131210538E-4</v>
      </c>
      <c r="E33" s="30">
        <f t="shared" si="7"/>
        <v>1.6345112939595823E-3</v>
      </c>
      <c r="F33" s="30">
        <f t="shared" si="7"/>
        <v>1.8681549634542184E-3</v>
      </c>
      <c r="G33" s="30">
        <f t="shared" si="7"/>
        <v>1.3492968453059674E-3</v>
      </c>
      <c r="H33" s="30">
        <f t="shared" si="7"/>
        <v>2.0393725544997207E-3</v>
      </c>
      <c r="I33" s="30">
        <f t="shared" si="7"/>
        <v>2.2681292280457735E-3</v>
      </c>
      <c r="J33" s="30">
        <f t="shared" si="7"/>
        <v>1.7568517217146872E-3</v>
      </c>
      <c r="K33" s="30">
        <f t="shared" si="7"/>
        <v>2.3727586372339917E-3</v>
      </c>
      <c r="L33" s="30">
        <f t="shared" si="7"/>
        <v>2.6483469571679289E-3</v>
      </c>
      <c r="M33" s="30">
        <f t="shared" si="7"/>
        <v>2.0335684748236439E-3</v>
      </c>
      <c r="N33" s="30">
        <f t="shared" si="7"/>
        <v>2.5380168432026866E-3</v>
      </c>
      <c r="O33" s="30">
        <f t="shared" si="7"/>
        <v>2.8959852172765316E-3</v>
      </c>
      <c r="P33" s="30">
        <f t="shared" si="7"/>
        <v>2.0999220843389522E-3</v>
      </c>
      <c r="Q33" s="30">
        <f t="shared" si="7"/>
        <v>2.7178457936109716E-3</v>
      </c>
      <c r="R33" s="30">
        <f t="shared" si="7"/>
        <v>3.0504312547186357E-3</v>
      </c>
      <c r="S33" s="30">
        <f t="shared" si="7"/>
        <v>2.3141505678925495E-3</v>
      </c>
      <c r="T33" s="30">
        <f t="shared" si="7"/>
        <v>2.9251799490010006E-3</v>
      </c>
      <c r="U33" s="30">
        <f t="shared" si="7"/>
        <v>3.3831803375777318E-3</v>
      </c>
      <c r="V33" s="30">
        <f t="shared" si="7"/>
        <v>2.376560726447219E-3</v>
      </c>
      <c r="W33" s="30">
        <f t="shared" si="7"/>
        <v>3.169169304331595E-3</v>
      </c>
      <c r="X33" s="30">
        <f t="shared" si="7"/>
        <v>3.7221206581352835E-3</v>
      </c>
      <c r="Y33" s="30">
        <f t="shared" si="7"/>
        <v>2.5119294921382689E-3</v>
      </c>
      <c r="Z33" s="30">
        <f t="shared" si="7"/>
        <v>3.0277719774483192E-3</v>
      </c>
      <c r="AA33" s="30">
        <f t="shared" si="7"/>
        <v>3.5779293862635299E-3</v>
      </c>
      <c r="AB33" s="30">
        <f t="shared" si="7"/>
        <v>2.3904190074529562E-3</v>
      </c>
      <c r="AC33" s="30">
        <f t="shared" si="7"/>
        <v>2.6061781932525227E-3</v>
      </c>
      <c r="AD33" s="30">
        <f t="shared" si="7"/>
        <v>3.1218399454412907E-3</v>
      </c>
      <c r="AE33" s="30">
        <f t="shared" si="7"/>
        <v>2.0536467979488729E-3</v>
      </c>
      <c r="AF33" s="30">
        <f t="shared" si="7"/>
        <v>2.5405078858227793E-3</v>
      </c>
      <c r="AG33" s="30">
        <f t="shared" si="7"/>
        <v>2.9885648072900009E-3</v>
      </c>
      <c r="AH33" s="30">
        <f t="shared" si="7"/>
        <v>2.0659206397689723E-3</v>
      </c>
      <c r="AI33" s="30">
        <f t="shared" si="7"/>
        <v>2.4071315409898088E-3</v>
      </c>
      <c r="AJ33" s="30">
        <f t="shared" si="7"/>
        <v>2.8438028603955511E-3</v>
      </c>
      <c r="AK33" s="30">
        <f t="shared" si="7"/>
        <v>1.9471028954051285E-3</v>
      </c>
    </row>
    <row r="34" spans="1:37" s="7" customFormat="1" ht="18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37" s="7" customFormat="1" ht="18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37" s="19" customFormat="1" ht="18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</row>
    <row r="37" spans="1:37" s="7" customFormat="1" ht="18" customHeight="1">
      <c r="A37" s="18" t="s">
        <v>108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37" s="7" customFormat="1" ht="18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37" s="7" customFormat="1" ht="18" customHeight="1">
      <c r="A39" s="104" t="s">
        <v>36</v>
      </c>
      <c r="B39" s="99" t="s">
        <v>84</v>
      </c>
      <c r="C39" s="99"/>
      <c r="D39" s="99"/>
      <c r="E39" s="99" t="s">
        <v>55</v>
      </c>
      <c r="F39" s="99"/>
      <c r="G39" s="99"/>
      <c r="H39" s="99" t="s">
        <v>56</v>
      </c>
      <c r="I39" s="99"/>
      <c r="J39" s="99"/>
      <c r="K39" s="99" t="s">
        <v>57</v>
      </c>
      <c r="L39" s="99"/>
      <c r="M39" s="99"/>
      <c r="N39" s="99" t="s">
        <v>58</v>
      </c>
      <c r="O39" s="99"/>
      <c r="P39" s="99"/>
      <c r="Q39" s="99" t="s">
        <v>59</v>
      </c>
      <c r="R39" s="99"/>
      <c r="S39" s="99"/>
      <c r="T39" s="99" t="s">
        <v>60</v>
      </c>
      <c r="U39" s="99"/>
      <c r="V39" s="99"/>
      <c r="W39" s="99" t="s">
        <v>61</v>
      </c>
      <c r="X39" s="99"/>
      <c r="Y39" s="99"/>
      <c r="Z39" s="99" t="s">
        <v>62</v>
      </c>
      <c r="AA39" s="99"/>
      <c r="AB39" s="99"/>
      <c r="AC39" s="99" t="s">
        <v>63</v>
      </c>
      <c r="AD39" s="99"/>
      <c r="AE39" s="99"/>
      <c r="AF39" s="99" t="s">
        <v>64</v>
      </c>
      <c r="AG39" s="99"/>
      <c r="AH39" s="99"/>
      <c r="AI39" s="99" t="s">
        <v>65</v>
      </c>
      <c r="AJ39" s="99"/>
      <c r="AK39" s="99"/>
    </row>
    <row r="40" spans="1:37">
      <c r="A40" s="105"/>
      <c r="B40" s="52" t="s">
        <v>23</v>
      </c>
      <c r="C40" s="52" t="s">
        <v>24</v>
      </c>
      <c r="D40" s="52" t="s">
        <v>25</v>
      </c>
      <c r="E40" s="52" t="s">
        <v>23</v>
      </c>
      <c r="F40" s="52" t="s">
        <v>24</v>
      </c>
      <c r="G40" s="52" t="s">
        <v>25</v>
      </c>
      <c r="H40" s="52" t="s">
        <v>23</v>
      </c>
      <c r="I40" s="52" t="s">
        <v>24</v>
      </c>
      <c r="J40" s="52" t="s">
        <v>25</v>
      </c>
      <c r="K40" s="52" t="s">
        <v>23</v>
      </c>
      <c r="L40" s="52" t="s">
        <v>24</v>
      </c>
      <c r="M40" s="52" t="s">
        <v>25</v>
      </c>
      <c r="N40" s="52" t="s">
        <v>23</v>
      </c>
      <c r="O40" s="52" t="s">
        <v>24</v>
      </c>
      <c r="P40" s="52" t="s">
        <v>25</v>
      </c>
      <c r="Q40" s="52" t="s">
        <v>23</v>
      </c>
      <c r="R40" s="52" t="s">
        <v>24</v>
      </c>
      <c r="S40" s="52" t="s">
        <v>25</v>
      </c>
      <c r="T40" s="52" t="s">
        <v>23</v>
      </c>
      <c r="U40" s="52" t="s">
        <v>24</v>
      </c>
      <c r="V40" s="52" t="s">
        <v>25</v>
      </c>
      <c r="W40" s="52" t="s">
        <v>23</v>
      </c>
      <c r="X40" s="52" t="s">
        <v>24</v>
      </c>
      <c r="Y40" s="52" t="s">
        <v>25</v>
      </c>
      <c r="Z40" s="52" t="s">
        <v>23</v>
      </c>
      <c r="AA40" s="52" t="s">
        <v>24</v>
      </c>
      <c r="AB40" s="52" t="s">
        <v>25</v>
      </c>
      <c r="AC40" s="52" t="s">
        <v>23</v>
      </c>
      <c r="AD40" s="52" t="s">
        <v>24</v>
      </c>
      <c r="AE40" s="52" t="s">
        <v>25</v>
      </c>
      <c r="AF40" s="52" t="s">
        <v>23</v>
      </c>
      <c r="AG40" s="52" t="s">
        <v>24</v>
      </c>
      <c r="AH40" s="52" t="s">
        <v>25</v>
      </c>
      <c r="AI40" s="52" t="s">
        <v>23</v>
      </c>
      <c r="AJ40" s="52" t="s">
        <v>24</v>
      </c>
      <c r="AK40" s="52" t="s">
        <v>25</v>
      </c>
    </row>
    <row r="41" spans="1:37">
      <c r="A41" s="86" t="s">
        <v>37</v>
      </c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8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</row>
    <row r="42" spans="1:37">
      <c r="A42" s="68" t="s">
        <v>99</v>
      </c>
      <c r="B42" s="28">
        <f>B10/$B$10</f>
        <v>1</v>
      </c>
      <c r="C42" s="28">
        <f t="shared" ref="C42:D42" si="8">C10/$B$10</f>
        <v>0.54798871729545962</v>
      </c>
      <c r="D42" s="28">
        <f t="shared" si="8"/>
        <v>0.45201128270454038</v>
      </c>
      <c r="E42" s="28">
        <f>E10/$E$10</f>
        <v>1</v>
      </c>
      <c r="F42" s="28">
        <f t="shared" ref="F42:G42" si="9">F10/$E$10</f>
        <v>0.54969641733951191</v>
      </c>
      <c r="G42" s="28">
        <f t="shared" si="9"/>
        <v>0.45030358266048803</v>
      </c>
      <c r="H42" s="28">
        <f>H10/$H$10</f>
        <v>1</v>
      </c>
      <c r="I42" s="28">
        <f t="shared" ref="I42:J42" si="10">I10/$H$10</f>
        <v>0.5525782560089435</v>
      </c>
      <c r="J42" s="28">
        <f t="shared" si="10"/>
        <v>0.44742174399105644</v>
      </c>
      <c r="K42" s="28">
        <f>K10/$K$10</f>
        <v>1</v>
      </c>
      <c r="L42" s="28">
        <f t="shared" ref="L42:M42" si="11">L10/$K$10</f>
        <v>0.55172744679830243</v>
      </c>
      <c r="M42" s="28">
        <f t="shared" si="11"/>
        <v>0.44827255320169757</v>
      </c>
      <c r="N42" s="28">
        <f>N10/$N$10</f>
        <v>1</v>
      </c>
      <c r="O42" s="28">
        <f t="shared" ref="O42:P42" si="12">O10/$N$10</f>
        <v>0.55032665216778254</v>
      </c>
      <c r="P42" s="28">
        <f t="shared" si="12"/>
        <v>0.44967334783221741</v>
      </c>
      <c r="Q42" s="28">
        <f>Q10/$Q$10</f>
        <v>1</v>
      </c>
      <c r="R42" s="28">
        <f t="shared" ref="R42:S42" si="13">R10/$Q$10</f>
        <v>0.54828984780063561</v>
      </c>
      <c r="S42" s="28">
        <f t="shared" si="13"/>
        <v>0.45171015219936445</v>
      </c>
      <c r="T42" s="28">
        <f>T10/$T$10</f>
        <v>1</v>
      </c>
      <c r="U42" s="28">
        <f t="shared" ref="U42:V42" si="14">U10/$T$10</f>
        <v>0.54501145863593814</v>
      </c>
      <c r="V42" s="28">
        <f t="shared" si="14"/>
        <v>0.45498854136406186</v>
      </c>
      <c r="W42" s="28">
        <f>W10/$W$10</f>
        <v>1</v>
      </c>
      <c r="X42" s="28">
        <f t="shared" ref="X42:Y42" si="15">X10/$W$10</f>
        <v>0.54308759695156095</v>
      </c>
      <c r="Y42" s="28">
        <f t="shared" si="15"/>
        <v>0.45691240304843905</v>
      </c>
      <c r="Z42" s="28">
        <f>Z10/$Z$10</f>
        <v>1</v>
      </c>
      <c r="AA42" s="28">
        <f t="shared" ref="AA42:AB42" si="16">AA10/$Z$10</f>
        <v>0.53671359961817255</v>
      </c>
      <c r="AB42" s="28">
        <f t="shared" si="16"/>
        <v>0.46328640038182739</v>
      </c>
      <c r="AC42" s="28">
        <f>AC10/$AC$10</f>
        <v>1</v>
      </c>
      <c r="AD42" s="28">
        <f t="shared" ref="AD42:AE42" si="17">AD10/$AC$10</f>
        <v>0.5172579477791226</v>
      </c>
      <c r="AE42" s="28">
        <f t="shared" si="17"/>
        <v>0.4827420522208774</v>
      </c>
      <c r="AF42" s="28">
        <f>AF10/$AF$10</f>
        <v>1</v>
      </c>
      <c r="AG42" s="28">
        <f t="shared" ref="AG42:AH42" si="18">AG10/$AF$10</f>
        <v>0.5143773328442901</v>
      </c>
      <c r="AH42" s="28">
        <f t="shared" si="18"/>
        <v>0.48562266715570995</v>
      </c>
      <c r="AI42" s="28">
        <f>AI10/$AI$10</f>
        <v>1</v>
      </c>
      <c r="AJ42" s="28">
        <f t="shared" ref="AJ42:AK42" si="19">AJ10/$AI$10</f>
        <v>0.51302404766971699</v>
      </c>
      <c r="AK42" s="28">
        <f t="shared" si="19"/>
        <v>0.48697595233028301</v>
      </c>
    </row>
    <row r="43" spans="1:37">
      <c r="A43" s="68" t="s">
        <v>100</v>
      </c>
      <c r="B43" s="29">
        <f t="shared" ref="B43:D43" si="20">B11/$B$10</f>
        <v>0</v>
      </c>
      <c r="C43" s="29">
        <f t="shared" si="20"/>
        <v>0</v>
      </c>
      <c r="D43" s="29">
        <f t="shared" si="20"/>
        <v>0</v>
      </c>
      <c r="E43" s="29">
        <f t="shared" ref="E43:G43" si="21">E11/$E$10</f>
        <v>0</v>
      </c>
      <c r="F43" s="29">
        <f t="shared" si="21"/>
        <v>0</v>
      </c>
      <c r="G43" s="29">
        <f t="shared" si="21"/>
        <v>0</v>
      </c>
      <c r="H43" s="29">
        <f t="shared" ref="H43:J43" si="22">H11/$H$10</f>
        <v>0</v>
      </c>
      <c r="I43" s="29">
        <f t="shared" si="22"/>
        <v>0</v>
      </c>
      <c r="J43" s="29">
        <f t="shared" si="22"/>
        <v>0</v>
      </c>
      <c r="K43" s="29">
        <f t="shared" ref="K43:M43" si="23">K11/$K$10</f>
        <v>0</v>
      </c>
      <c r="L43" s="29">
        <f t="shared" si="23"/>
        <v>0</v>
      </c>
      <c r="M43" s="29">
        <f t="shared" si="23"/>
        <v>0</v>
      </c>
      <c r="N43" s="29">
        <f t="shared" ref="N43:P43" si="24">N11/$N$10</f>
        <v>0</v>
      </c>
      <c r="O43" s="29">
        <f t="shared" si="24"/>
        <v>0</v>
      </c>
      <c r="P43" s="29">
        <f t="shared" si="24"/>
        <v>0</v>
      </c>
      <c r="Q43" s="29">
        <f t="shared" ref="Q43:S43" si="25">Q11/$Q$10</f>
        <v>0</v>
      </c>
      <c r="R43" s="29">
        <f t="shared" si="25"/>
        <v>0</v>
      </c>
      <c r="S43" s="29">
        <f t="shared" si="25"/>
        <v>0</v>
      </c>
      <c r="T43" s="29">
        <f t="shared" ref="T43:V43" si="26">T11/$T$10</f>
        <v>0</v>
      </c>
      <c r="U43" s="29">
        <f t="shared" si="26"/>
        <v>0</v>
      </c>
      <c r="V43" s="29">
        <f t="shared" si="26"/>
        <v>0</v>
      </c>
      <c r="W43" s="29">
        <f t="shared" ref="W43:Y43" si="27">W11/$W$10</f>
        <v>0.14663563687197428</v>
      </c>
      <c r="X43" s="29">
        <f t="shared" si="27"/>
        <v>6.8478679592217664E-2</v>
      </c>
      <c r="Y43" s="29">
        <f t="shared" si="27"/>
        <v>7.8156957279756634E-2</v>
      </c>
      <c r="Z43" s="29">
        <f t="shared" ref="Z43:AB43" si="28">Z11/$Z$10</f>
        <v>0.15073233302508726</v>
      </c>
      <c r="AA43" s="29">
        <f t="shared" si="28"/>
        <v>7.0518748322047548E-2</v>
      </c>
      <c r="AB43" s="29">
        <f t="shared" si="28"/>
        <v>8.02135847030397E-2</v>
      </c>
      <c r="AC43" s="29">
        <f t="shared" ref="AC43:AE43" si="29">AC11/$AC$10</f>
        <v>0.2613689581977533</v>
      </c>
      <c r="AD43" s="29">
        <f t="shared" si="29"/>
        <v>0.11269820030775407</v>
      </c>
      <c r="AE43" s="29">
        <f t="shared" si="29"/>
        <v>0.1486707578899992</v>
      </c>
      <c r="AF43" s="29">
        <f t="shared" ref="AF43:AH43" si="30">AF11/$AF$10</f>
        <v>0.28413234373988649</v>
      </c>
      <c r="AG43" s="29">
        <f t="shared" si="30"/>
        <v>0.12547196271764224</v>
      </c>
      <c r="AH43" s="29">
        <f t="shared" si="30"/>
        <v>0.15866038102224428</v>
      </c>
      <c r="AI43" s="29">
        <f t="shared" ref="AI43:AK43" si="31">AI11/$AI$10</f>
        <v>0.30470076375588184</v>
      </c>
      <c r="AJ43" s="29">
        <f t="shared" si="31"/>
        <v>0.13735073656333499</v>
      </c>
      <c r="AK43" s="29">
        <f t="shared" si="31"/>
        <v>0.16735002719254688</v>
      </c>
    </row>
    <row r="44" spans="1:37">
      <c r="A44" s="68" t="s">
        <v>101</v>
      </c>
      <c r="B44" s="29">
        <f t="shared" ref="B44:D44" si="32">B12/$B$10</f>
        <v>0.11788937324741713</v>
      </c>
      <c r="C44" s="29">
        <f t="shared" si="32"/>
        <v>5.6913965241990855E-2</v>
      </c>
      <c r="D44" s="29">
        <f t="shared" si="32"/>
        <v>6.0975408005426286E-2</v>
      </c>
      <c r="E44" s="29">
        <f t="shared" ref="E44:G44" si="33">E12/$E$10</f>
        <v>0.12555785185850779</v>
      </c>
      <c r="F44" s="29">
        <f t="shared" si="33"/>
        <v>6.0027641211934497E-2</v>
      </c>
      <c r="G44" s="29">
        <f t="shared" si="33"/>
        <v>6.55302106465733E-2</v>
      </c>
      <c r="H44" s="29">
        <f t="shared" ref="H44:J44" si="34">H12/$H$10</f>
        <v>0.12980802822806037</v>
      </c>
      <c r="I44" s="29">
        <f t="shared" si="34"/>
        <v>6.1975964225824486E-2</v>
      </c>
      <c r="J44" s="29">
        <f t="shared" si="34"/>
        <v>6.7832064002235889E-2</v>
      </c>
      <c r="K44" s="29">
        <f t="shared" ref="K44:M44" si="35">K12/$K$10</f>
        <v>0.13755893731817209</v>
      </c>
      <c r="L44" s="29">
        <f t="shared" si="35"/>
        <v>6.5111288486450411E-2</v>
      </c>
      <c r="M44" s="29">
        <f t="shared" si="35"/>
        <v>7.2447648831721695E-2</v>
      </c>
      <c r="N44" s="29">
        <f t="shared" ref="N44:P44" si="36">N12/$N$10</f>
        <v>0.13982592793570359</v>
      </c>
      <c r="O44" s="29">
        <f t="shared" si="36"/>
        <v>6.5877346276934381E-2</v>
      </c>
      <c r="P44" s="29">
        <f t="shared" si="36"/>
        <v>7.3948581658769191E-2</v>
      </c>
      <c r="Q44" s="29">
        <f t="shared" ref="Q44:S44" si="37">Q12/$Q$10</f>
        <v>0.14446395718347549</v>
      </c>
      <c r="R44" s="29">
        <f t="shared" si="37"/>
        <v>6.7770530188994815E-2</v>
      </c>
      <c r="S44" s="29">
        <f t="shared" si="37"/>
        <v>7.6693426994480687E-2</v>
      </c>
      <c r="T44" s="29">
        <f t="shared" ref="T44:V44" si="38">T12/$T$10</f>
        <v>0.14591604531809818</v>
      </c>
      <c r="U44" s="29">
        <f t="shared" si="38"/>
        <v>6.8251508989380594E-2</v>
      </c>
      <c r="V44" s="29">
        <f t="shared" si="38"/>
        <v>7.7664536328717601E-2</v>
      </c>
      <c r="W44" s="29">
        <f t="shared" ref="W44:Y44" si="39">W12/$W$10</f>
        <v>0</v>
      </c>
      <c r="X44" s="29">
        <f t="shared" si="39"/>
        <v>0</v>
      </c>
      <c r="Y44" s="29">
        <f t="shared" si="39"/>
        <v>0</v>
      </c>
      <c r="Z44" s="29">
        <f t="shared" ref="Z44:AB44" si="40">Z12/$Z$10</f>
        <v>0</v>
      </c>
      <c r="AA44" s="29">
        <f t="shared" si="40"/>
        <v>0</v>
      </c>
      <c r="AB44" s="29">
        <f t="shared" si="40"/>
        <v>0</v>
      </c>
      <c r="AC44" s="29">
        <f t="shared" ref="AC44:AE44" si="41">AC12/$AC$10</f>
        <v>0</v>
      </c>
      <c r="AD44" s="29">
        <f t="shared" si="41"/>
        <v>0</v>
      </c>
      <c r="AE44" s="29">
        <f t="shared" si="41"/>
        <v>0</v>
      </c>
      <c r="AF44" s="29">
        <f t="shared" ref="AF44:AH44" si="42">AF12/$AF$10</f>
        <v>0</v>
      </c>
      <c r="AG44" s="29">
        <f t="shared" si="42"/>
        <v>0</v>
      </c>
      <c r="AH44" s="29">
        <f t="shared" si="42"/>
        <v>0</v>
      </c>
      <c r="AI44" s="29">
        <f t="shared" ref="AI44:AK44" si="43">AI12/$AI$10</f>
        <v>0</v>
      </c>
      <c r="AJ44" s="29">
        <f t="shared" si="43"/>
        <v>0</v>
      </c>
      <c r="AK44" s="29">
        <f t="shared" si="43"/>
        <v>0</v>
      </c>
    </row>
    <row r="45" spans="1:37">
      <c r="A45" s="68" t="s">
        <v>102</v>
      </c>
      <c r="B45" s="29">
        <f t="shared" ref="B45:D45" si="44">B13/$B$10</f>
        <v>0.42132712398567329</v>
      </c>
      <c r="C45" s="29">
        <f t="shared" si="44"/>
        <v>0.2557261379897926</v>
      </c>
      <c r="D45" s="29">
        <f t="shared" si="44"/>
        <v>0.16560098599588066</v>
      </c>
      <c r="E45" s="29">
        <f t="shared" ref="E45:G45" si="45">E13/$E$10</f>
        <v>0.42959406783649751</v>
      </c>
      <c r="F45" s="29">
        <f t="shared" si="45"/>
        <v>0.25867210933254603</v>
      </c>
      <c r="G45" s="29">
        <f t="shared" si="45"/>
        <v>0.1709219585039515</v>
      </c>
      <c r="H45" s="29">
        <f t="shared" ref="H45:J45" si="46">H13/$H$10</f>
        <v>0.43411996925656793</v>
      </c>
      <c r="I45" s="29">
        <f t="shared" si="46"/>
        <v>0.26127550307434322</v>
      </c>
      <c r="J45" s="29">
        <f t="shared" si="46"/>
        <v>0.17284446618222471</v>
      </c>
      <c r="K45" s="29">
        <f t="shared" ref="K45:M45" si="47">K13/$K$10</f>
        <v>0.43325525910611551</v>
      </c>
      <c r="L45" s="29">
        <f t="shared" si="47"/>
        <v>0.25805931024255352</v>
      </c>
      <c r="M45" s="29">
        <f t="shared" si="47"/>
        <v>0.17519594886356202</v>
      </c>
      <c r="N45" s="29">
        <f t="shared" ref="N45:P45" si="48">N13/$N$10</f>
        <v>0.43051003883934869</v>
      </c>
      <c r="O45" s="29">
        <f t="shared" si="48"/>
        <v>0.25523305745574493</v>
      </c>
      <c r="P45" s="29">
        <f t="shared" si="48"/>
        <v>0.17527698138360373</v>
      </c>
      <c r="Q45" s="29">
        <f t="shared" ref="Q45:S45" si="49">Q13/$Q$10</f>
        <v>0.42803562468640238</v>
      </c>
      <c r="R45" s="29">
        <f t="shared" si="49"/>
        <v>0.25183140993477171</v>
      </c>
      <c r="S45" s="29">
        <f t="shared" si="49"/>
        <v>0.1762042147516307</v>
      </c>
      <c r="T45" s="29">
        <f t="shared" ref="T45:V45" si="50">T13/$T$10</f>
        <v>0.42125012104192894</v>
      </c>
      <c r="U45" s="29">
        <f t="shared" si="50"/>
        <v>0.24611858881249798</v>
      </c>
      <c r="V45" s="29">
        <f t="shared" si="50"/>
        <v>0.17513153222943095</v>
      </c>
      <c r="W45" s="29">
        <f t="shared" ref="W45:Y45" si="51">W13/$W$10</f>
        <v>0.41505792272469133</v>
      </c>
      <c r="X45" s="29">
        <f t="shared" si="51"/>
        <v>0.24148037537579278</v>
      </c>
      <c r="Y45" s="29">
        <f t="shared" si="51"/>
        <v>0.17357754734889855</v>
      </c>
      <c r="Z45" s="29">
        <f t="shared" ref="Z45:AB45" si="52">Z13/$Z$10</f>
        <v>0.40516585627777946</v>
      </c>
      <c r="AA45" s="29">
        <f t="shared" si="52"/>
        <v>0.23286996987143155</v>
      </c>
      <c r="AB45" s="29">
        <f t="shared" si="52"/>
        <v>0.17229588640634788</v>
      </c>
      <c r="AC45" s="29">
        <f t="shared" ref="AC45:AE45" si="53">AC13/$AC$10</f>
        <v>0.33845648564321207</v>
      </c>
      <c r="AD45" s="29">
        <f t="shared" si="53"/>
        <v>0.1954724876381396</v>
      </c>
      <c r="AE45" s="29">
        <f t="shared" si="53"/>
        <v>0.14298399800507247</v>
      </c>
      <c r="AF45" s="29">
        <f t="shared" ref="AF45:AH45" si="54">AF13/$AF$10</f>
        <v>0.31111512653994694</v>
      </c>
      <c r="AG45" s="29">
        <f t="shared" si="54"/>
        <v>0.18165979848540423</v>
      </c>
      <c r="AH45" s="29">
        <f t="shared" si="54"/>
        <v>0.12945532805454271</v>
      </c>
      <c r="AI45" s="29">
        <f t="shared" ref="AI45:AK45" si="55">AI13/$AI$10</f>
        <v>0.29119907308883686</v>
      </c>
      <c r="AJ45" s="29">
        <f t="shared" si="55"/>
        <v>0.17131068075949965</v>
      </c>
      <c r="AK45" s="29">
        <f t="shared" si="55"/>
        <v>0.11988839232933721</v>
      </c>
    </row>
    <row r="46" spans="1:37">
      <c r="A46" s="68" t="s">
        <v>103</v>
      </c>
      <c r="B46" s="29">
        <f t="shared" ref="B46:D46" si="56">B14/$B$10</f>
        <v>0.31682148676929184</v>
      </c>
      <c r="C46" s="29">
        <f t="shared" si="56"/>
        <v>0.15051326379525695</v>
      </c>
      <c r="D46" s="29">
        <f t="shared" si="56"/>
        <v>0.16630822297403489</v>
      </c>
      <c r="E46" s="29">
        <f t="shared" ref="E46:G46" si="57">E14/$E$10</f>
        <v>0.28773817011753933</v>
      </c>
      <c r="F46" s="29">
        <f t="shared" si="57"/>
        <v>0.13855692335340103</v>
      </c>
      <c r="G46" s="29">
        <f t="shared" si="57"/>
        <v>0.1491812467641383</v>
      </c>
      <c r="H46" s="29">
        <f t="shared" ref="H46:J46" si="58">H14/$H$10</f>
        <v>0.27139376048071551</v>
      </c>
      <c r="I46" s="29">
        <f t="shared" si="58"/>
        <v>0.131078814980436</v>
      </c>
      <c r="J46" s="29">
        <f t="shared" si="58"/>
        <v>0.14031494550027948</v>
      </c>
      <c r="K46" s="29">
        <f t="shared" ref="K46:M46" si="59">K14/$K$10</f>
        <v>0.250042526464546</v>
      </c>
      <c r="L46" s="29">
        <f t="shared" si="59"/>
        <v>0.12300398222175697</v>
      </c>
      <c r="M46" s="29">
        <f t="shared" si="59"/>
        <v>0.12703854424278904</v>
      </c>
      <c r="N46" s="29">
        <f t="shared" ref="N46:P46" si="60">N14/$N$10</f>
        <v>0.24288906644562278</v>
      </c>
      <c r="O46" s="29">
        <f t="shared" si="60"/>
        <v>0.11962006656953268</v>
      </c>
      <c r="P46" s="29">
        <f t="shared" si="60"/>
        <v>0.12326899987609009</v>
      </c>
      <c r="Q46" s="29">
        <f t="shared" ref="Q46:S46" si="61">Q14/$Q$10</f>
        <v>0.23420304398728883</v>
      </c>
      <c r="R46" s="29">
        <f t="shared" si="61"/>
        <v>0.11652450242515471</v>
      </c>
      <c r="S46" s="29">
        <f t="shared" si="61"/>
        <v>0.11767854156213414</v>
      </c>
      <c r="T46" s="29">
        <f t="shared" ref="T46:V46" si="62">T14/$T$10</f>
        <v>0.2350472870468997</v>
      </c>
      <c r="U46" s="29">
        <f t="shared" si="62"/>
        <v>0.11721700397017527</v>
      </c>
      <c r="V46" s="29">
        <f t="shared" si="62"/>
        <v>0.11783028307672444</v>
      </c>
      <c r="W46" s="29">
        <f t="shared" ref="W46:Y46" si="63">W14/$W$10</f>
        <v>0.24242159483083864</v>
      </c>
      <c r="X46" s="29">
        <f t="shared" si="63"/>
        <v>0.12084542952569688</v>
      </c>
      <c r="Y46" s="29">
        <f t="shared" si="63"/>
        <v>0.12157616530514176</v>
      </c>
      <c r="Z46" s="29">
        <f t="shared" ref="Z46:AB46" si="64">Z14/$Z$10</f>
        <v>0.24847865644482892</v>
      </c>
      <c r="AA46" s="29">
        <f t="shared" si="64"/>
        <v>0.12227798824687527</v>
      </c>
      <c r="AB46" s="29">
        <f t="shared" si="64"/>
        <v>0.12620066819795364</v>
      </c>
      <c r="AC46" s="29">
        <f t="shared" ref="AC46:AE46" si="65">AC14/$AC$10</f>
        <v>0.23069390634788373</v>
      </c>
      <c r="AD46" s="29">
        <f t="shared" si="65"/>
        <v>0.11264650249061836</v>
      </c>
      <c r="AE46" s="29">
        <f t="shared" si="65"/>
        <v>0.11804740385726537</v>
      </c>
      <c r="AF46" s="29">
        <f t="shared" ref="AF46:AH46" si="66">AF14/$AF$10</f>
        <v>0.24330622019892553</v>
      </c>
      <c r="AG46" s="29">
        <f t="shared" si="66"/>
        <v>0.11614058555740145</v>
      </c>
      <c r="AH46" s="29">
        <f t="shared" si="66"/>
        <v>0.12716563464152408</v>
      </c>
      <c r="AI46" s="29">
        <f t="shared" ref="AI46:AK46" si="67">AI14/$AI$10</f>
        <v>0.24941003996122107</v>
      </c>
      <c r="AJ46" s="29">
        <f t="shared" si="67"/>
        <v>0.11802274715660542</v>
      </c>
      <c r="AK46" s="29">
        <f t="shared" si="67"/>
        <v>0.13138729280461564</v>
      </c>
    </row>
    <row r="47" spans="1:37">
      <c r="A47" s="68" t="s">
        <v>104</v>
      </c>
      <c r="B47" s="29">
        <f t="shared" ref="B47:D47" si="68">B15/$B$10</f>
        <v>4.3757703092817618E-3</v>
      </c>
      <c r="C47" s="29">
        <f t="shared" si="68"/>
        <v>2.117575045701571E-3</v>
      </c>
      <c r="D47" s="29">
        <f t="shared" si="68"/>
        <v>2.2581952635801908E-3</v>
      </c>
      <c r="E47" s="29">
        <f t="shared" ref="E47:G47" si="69">E15/$E$10</f>
        <v>4.6596408353978668E-3</v>
      </c>
      <c r="F47" s="29">
        <f t="shared" si="69"/>
        <v>2.3447963065179349E-3</v>
      </c>
      <c r="G47" s="29">
        <f t="shared" si="69"/>
        <v>2.314844528879932E-3</v>
      </c>
      <c r="H47" s="29">
        <f t="shared" ref="H47:J47" si="70">H15/$H$10</f>
        <v>4.5896799888205699E-3</v>
      </c>
      <c r="I47" s="29">
        <f t="shared" si="70"/>
        <v>2.3057574063722751E-3</v>
      </c>
      <c r="J47" s="29">
        <f t="shared" si="70"/>
        <v>2.2839225824482952E-3</v>
      </c>
      <c r="K47" s="29">
        <f t="shared" ref="K47:M47" si="71">K15/$K$10</f>
        <v>5.5567913673457816E-3</v>
      </c>
      <c r="L47" s="29">
        <f t="shared" si="71"/>
        <v>2.7958424383584348E-3</v>
      </c>
      <c r="M47" s="29">
        <f t="shared" si="71"/>
        <v>2.7609489289873467E-3</v>
      </c>
      <c r="N47" s="29">
        <f t="shared" ref="N47:P47" si="72">N15/$N$10</f>
        <v>6.4732247768553375E-3</v>
      </c>
      <c r="O47" s="29">
        <f t="shared" si="72"/>
        <v>3.2900218337812604E-3</v>
      </c>
      <c r="P47" s="29">
        <f t="shared" si="72"/>
        <v>3.1832029430740767E-3</v>
      </c>
      <c r="Q47" s="29">
        <f t="shared" ref="Q47:S47" si="73">Q15/$Q$10</f>
        <v>7.2378324134470644E-3</v>
      </c>
      <c r="R47" s="29">
        <f t="shared" si="73"/>
        <v>3.6544572671015222E-3</v>
      </c>
      <c r="S47" s="29">
        <f t="shared" si="73"/>
        <v>3.5833751463455426E-3</v>
      </c>
      <c r="T47" s="29">
        <f t="shared" ref="T47:V47" si="74">T15/$T$10</f>
        <v>8.4971434104773886E-3</v>
      </c>
      <c r="U47" s="29">
        <f t="shared" si="74"/>
        <v>4.2324327813821373E-3</v>
      </c>
      <c r="V47" s="29">
        <f t="shared" si="74"/>
        <v>4.2647106290952521E-3</v>
      </c>
      <c r="W47" s="29">
        <f t="shared" ref="W47:Y47" si="75">W15/$W$10</f>
        <v>8.189006397909461E-3</v>
      </c>
      <c r="X47" s="29">
        <f t="shared" si="75"/>
        <v>4.1858451713853396E-3</v>
      </c>
      <c r="Y47" s="29">
        <f t="shared" si="75"/>
        <v>4.0031612265241205E-3</v>
      </c>
      <c r="Z47" s="29">
        <f t="shared" ref="Z47:AB47" si="76">Z15/$Z$10</f>
        <v>9.6836500313217787E-3</v>
      </c>
      <c r="AA47" s="29">
        <f t="shared" si="76"/>
        <v>4.8847060227306628E-3</v>
      </c>
      <c r="AB47" s="29">
        <f t="shared" si="76"/>
        <v>4.7989440085911168E-3</v>
      </c>
      <c r="AC47" s="29">
        <f t="shared" ref="AC47:AE47" si="77">AC15/$AC$10</f>
        <v>9.7343948618451859E-3</v>
      </c>
      <c r="AD47" s="29">
        <f t="shared" si="77"/>
        <v>4.9477852046929454E-3</v>
      </c>
      <c r="AE47" s="29">
        <f t="shared" si="77"/>
        <v>4.7866096571522413E-3</v>
      </c>
      <c r="AF47" s="29">
        <f t="shared" ref="AF47:AH47" si="78">AF15/$AF$10</f>
        <v>1.1273166627111695E-2</v>
      </c>
      <c r="AG47" s="29">
        <f t="shared" si="78"/>
        <v>5.7552482254201818E-3</v>
      </c>
      <c r="AH47" s="29">
        <f t="shared" si="78"/>
        <v>5.5179184016915144E-3</v>
      </c>
      <c r="AI47" s="29">
        <f t="shared" ref="AI47:AK47" si="79">AI15/$AI$10</f>
        <v>1.363883568607978E-2</v>
      </c>
      <c r="AJ47" s="29">
        <f t="shared" si="79"/>
        <v>6.9683857085431891E-3</v>
      </c>
      <c r="AK47" s="29">
        <f t="shared" si="79"/>
        <v>6.6704499775365918E-3</v>
      </c>
    </row>
    <row r="48" spans="1:37">
      <c r="A48" s="68" t="s">
        <v>105</v>
      </c>
      <c r="B48" s="29">
        <f t="shared" ref="B48:D48" si="80">B16/$B$10</f>
        <v>4.9217076257516978E-4</v>
      </c>
      <c r="C48" s="29">
        <f t="shared" si="80"/>
        <v>2.5642510319042459E-4</v>
      </c>
      <c r="D48" s="29">
        <f t="shared" si="80"/>
        <v>2.357456593847452E-4</v>
      </c>
      <c r="E48" s="29">
        <f t="shared" ref="E48:G48" si="81">E16/$E$10</f>
        <v>4.9634374371547527E-4</v>
      </c>
      <c r="F48" s="29">
        <f t="shared" si="81"/>
        <v>2.6100834798831022E-4</v>
      </c>
      <c r="G48" s="29">
        <f t="shared" si="81"/>
        <v>2.3533539572716497E-4</v>
      </c>
      <c r="H48" s="29">
        <f t="shared" ref="H48:J48" si="82">H16/$H$10</f>
        <v>4.3669647847959756E-4</v>
      </c>
      <c r="I48" s="29">
        <f t="shared" si="82"/>
        <v>2.2708216880939073E-4</v>
      </c>
      <c r="J48" s="29">
        <f t="shared" si="82"/>
        <v>2.0961430967020682E-4</v>
      </c>
      <c r="K48" s="29">
        <f t="shared" ref="K48:M48" si="83">K16/$K$10</f>
        <v>5.5829614993740972E-4</v>
      </c>
      <c r="L48" s="29">
        <f t="shared" si="83"/>
        <v>2.7914807496870486E-4</v>
      </c>
      <c r="M48" s="29">
        <f t="shared" si="83"/>
        <v>2.7914807496870486E-4</v>
      </c>
      <c r="N48" s="29">
        <f t="shared" ref="N48:P48" si="84">N16/$N$10</f>
        <v>5.3409445353591893E-4</v>
      </c>
      <c r="O48" s="29">
        <f t="shared" si="84"/>
        <v>2.7772911583867784E-4</v>
      </c>
      <c r="P48" s="29">
        <f t="shared" si="84"/>
        <v>2.5636533769724109E-4</v>
      </c>
      <c r="Q48" s="29">
        <f t="shared" ref="Q48:S48" si="85">Q16/$Q$10</f>
        <v>6.1046997825723367E-4</v>
      </c>
      <c r="R48" s="29">
        <f t="shared" si="85"/>
        <v>3.0941629034955676E-4</v>
      </c>
      <c r="S48" s="29">
        <f t="shared" si="85"/>
        <v>3.0105368790767686E-4</v>
      </c>
      <c r="T48" s="29">
        <f t="shared" ref="T48:V48" si="86">T16/$T$10</f>
        <v>5.9714018269261811E-4</v>
      </c>
      <c r="U48" s="29">
        <f t="shared" si="86"/>
        <v>3.0260482231044835E-4</v>
      </c>
      <c r="V48" s="29">
        <f t="shared" si="86"/>
        <v>2.945353603821697E-4</v>
      </c>
      <c r="W48" s="29">
        <f t="shared" ref="W48:Y48" si="87">W16/$W$10</f>
        <v>5.639373950063741E-4</v>
      </c>
      <c r="X48" s="29">
        <f t="shared" si="87"/>
        <v>3.0579703813725921E-4</v>
      </c>
      <c r="Y48" s="29">
        <f t="shared" si="87"/>
        <v>2.581403568691149E-4</v>
      </c>
      <c r="Z48" s="29">
        <f t="shared" ref="Z48:AB48" si="88">Z16/$Z$10</f>
        <v>5.5185991707186108E-4</v>
      </c>
      <c r="AA48" s="29">
        <f t="shared" si="88"/>
        <v>3.0203144110014021E-4</v>
      </c>
      <c r="AB48" s="29">
        <f t="shared" si="88"/>
        <v>2.4982847597172092E-4</v>
      </c>
      <c r="AC48" s="29">
        <f t="shared" ref="AC48:AE48" si="89">AC16/$AC$10</f>
        <v>5.9908646916073151E-4</v>
      </c>
      <c r="AD48" s="29">
        <f t="shared" si="89"/>
        <v>3.0410480668057442E-4</v>
      </c>
      <c r="AE48" s="29">
        <f t="shared" si="89"/>
        <v>2.9498166248015714E-4</v>
      </c>
      <c r="AF48" s="29">
        <f t="shared" ref="AF48:AH48" si="90">AF16/$AF$10</f>
        <v>7.2277719044639582E-4</v>
      </c>
      <c r="AG48" s="29">
        <f t="shared" si="90"/>
        <v>3.7217631448359189E-4</v>
      </c>
      <c r="AH48" s="29">
        <f t="shared" si="90"/>
        <v>3.5060087596280393E-4</v>
      </c>
      <c r="AI48" s="29">
        <f t="shared" ref="AI48:AK48" si="91">AI16/$AI$10</f>
        <v>8.1104726774018112E-4</v>
      </c>
      <c r="AJ48" s="29">
        <f t="shared" si="91"/>
        <v>4.3271618074767679E-4</v>
      </c>
      <c r="AK48" s="29">
        <f t="shared" si="91"/>
        <v>3.7833108699250433E-4</v>
      </c>
    </row>
    <row r="49" spans="1:37">
      <c r="A49" s="26" t="s">
        <v>106</v>
      </c>
      <c r="B49" s="30">
        <f t="shared" ref="B49:D49" si="92">B17/$B$10</f>
        <v>1.1621847418791824E-3</v>
      </c>
      <c r="C49" s="30">
        <f t="shared" si="92"/>
        <v>7.1550875567650727E-4</v>
      </c>
      <c r="D49" s="30">
        <f t="shared" si="92"/>
        <v>4.4667598620267508E-4</v>
      </c>
      <c r="E49" s="30">
        <f t="shared" ref="E49:G49" si="93">E17/$E$10</f>
        <v>1.6345112939595823E-3</v>
      </c>
      <c r="F49" s="30">
        <f t="shared" si="93"/>
        <v>1.0269180904458107E-3</v>
      </c>
      <c r="G49" s="30">
        <f t="shared" si="93"/>
        <v>6.075932035137714E-4</v>
      </c>
      <c r="H49" s="30">
        <f t="shared" ref="H49:J49" si="94">H17/$H$10</f>
        <v>2.0393725544997207E-3</v>
      </c>
      <c r="I49" s="30">
        <f t="shared" si="94"/>
        <v>1.2533188932364449E-3</v>
      </c>
      <c r="J49" s="30">
        <f t="shared" si="94"/>
        <v>7.8605366126327557E-4</v>
      </c>
      <c r="K49" s="30">
        <f t="shared" ref="K49:M49" si="95">K17/$K$10</f>
        <v>2.3727586372339917E-3</v>
      </c>
      <c r="L49" s="30">
        <f t="shared" si="95"/>
        <v>1.4611657049143146E-3</v>
      </c>
      <c r="M49" s="30">
        <f t="shared" si="95"/>
        <v>9.1159293231967689E-4</v>
      </c>
      <c r="N49" s="30">
        <f t="shared" ref="N49:P49" si="96">N17/$N$10</f>
        <v>2.5380168432026866E-3</v>
      </c>
      <c r="O49" s="30">
        <f t="shared" si="96"/>
        <v>1.5937378493511821E-3</v>
      </c>
      <c r="P49" s="30">
        <f t="shared" si="96"/>
        <v>9.4427899385150468E-4</v>
      </c>
      <c r="Q49" s="30">
        <f t="shared" ref="Q49:S49" si="97">Q17/$Q$10</f>
        <v>2.7178457936109716E-3</v>
      </c>
      <c r="R49" s="30">
        <f t="shared" si="97"/>
        <v>1.6725204883759827E-3</v>
      </c>
      <c r="S49" s="30">
        <f t="shared" si="97"/>
        <v>1.0453253052349891E-3</v>
      </c>
      <c r="T49" s="30">
        <f t="shared" ref="T49:V49" si="98">T17/$T$10</f>
        <v>2.9251799490010006E-3</v>
      </c>
      <c r="U49" s="30">
        <f t="shared" si="98"/>
        <v>1.8438720506116651E-3</v>
      </c>
      <c r="V49" s="30">
        <f t="shared" si="98"/>
        <v>1.0813078983893355E-3</v>
      </c>
      <c r="W49" s="30">
        <f t="shared" ref="W49:Y49" si="99">W17/$W$10</f>
        <v>3.169169304331595E-3</v>
      </c>
      <c r="X49" s="30">
        <f t="shared" si="99"/>
        <v>2.0214375637904536E-3</v>
      </c>
      <c r="Y49" s="30">
        <f t="shared" si="99"/>
        <v>1.1477317405411416E-3</v>
      </c>
      <c r="Z49" s="30">
        <f t="shared" ref="Z49:AB49" si="100">Z17/$Z$10</f>
        <v>3.0277719774483192E-3</v>
      </c>
      <c r="AA49" s="30">
        <f t="shared" si="100"/>
        <v>1.9203233600811383E-3</v>
      </c>
      <c r="AB49" s="30">
        <f t="shared" si="100"/>
        <v>1.1074486173671808E-3</v>
      </c>
      <c r="AC49" s="30">
        <f t="shared" ref="AC49:AE49" si="101">AC17/$AC$10</f>
        <v>2.6061781932525227E-3</v>
      </c>
      <c r="AD49" s="30">
        <f t="shared" si="101"/>
        <v>1.6147965234738499E-3</v>
      </c>
      <c r="AE49" s="30">
        <f t="shared" si="101"/>
        <v>9.9138166977867257E-4</v>
      </c>
      <c r="AF49" s="30">
        <f t="shared" ref="AF49:AH49" si="102">AF17/$AF$10</f>
        <v>2.5405078858227793E-3</v>
      </c>
      <c r="AG49" s="30">
        <f t="shared" si="102"/>
        <v>1.5372499946061404E-3</v>
      </c>
      <c r="AH49" s="30">
        <f t="shared" si="102"/>
        <v>1.0032578912166389E-3</v>
      </c>
      <c r="AI49" s="30">
        <f t="shared" ref="AI49:AK49" si="103">AI17/$AI$10</f>
        <v>2.4071315409898088E-3</v>
      </c>
      <c r="AJ49" s="30">
        <f t="shared" si="103"/>
        <v>1.4589392542148447E-3</v>
      </c>
      <c r="AK49" s="30">
        <f t="shared" si="103"/>
        <v>9.4819228677496396E-4</v>
      </c>
    </row>
    <row r="51" spans="1:37">
      <c r="A51" s="42" t="s">
        <v>30</v>
      </c>
    </row>
    <row r="52" spans="1:37">
      <c r="A52" s="5" t="s">
        <v>31</v>
      </c>
    </row>
    <row r="53" spans="1:37">
      <c r="A53" s="42" t="s">
        <v>32</v>
      </c>
    </row>
    <row r="54" spans="1:37">
      <c r="A54" s="5" t="s">
        <v>33</v>
      </c>
    </row>
  </sheetData>
  <mergeCells count="42">
    <mergeCell ref="N39:P39"/>
    <mergeCell ref="Q39:S39"/>
    <mergeCell ref="T39:V39"/>
    <mergeCell ref="W39:Y39"/>
    <mergeCell ref="Z39:AB39"/>
    <mergeCell ref="AC39:AE39"/>
    <mergeCell ref="AF39:AH39"/>
    <mergeCell ref="AI39:AK39"/>
    <mergeCell ref="B23:D23"/>
    <mergeCell ref="E23:G23"/>
    <mergeCell ref="H23:J23"/>
    <mergeCell ref="K23:M23"/>
    <mergeCell ref="N23:P23"/>
    <mergeCell ref="Q23:S23"/>
    <mergeCell ref="T23:V23"/>
    <mergeCell ref="W23:Y23"/>
    <mergeCell ref="Z23:AB23"/>
    <mergeCell ref="AC23:AE23"/>
    <mergeCell ref="AF23:AH23"/>
    <mergeCell ref="AI23:AK23"/>
    <mergeCell ref="A25:M25"/>
    <mergeCell ref="AF7:AH7"/>
    <mergeCell ref="AI7:AK7"/>
    <mergeCell ref="E7:G7"/>
    <mergeCell ref="H7:J7"/>
    <mergeCell ref="K7:M7"/>
    <mergeCell ref="N7:P7"/>
    <mergeCell ref="Q7:S7"/>
    <mergeCell ref="T7:V7"/>
    <mergeCell ref="W7:Y7"/>
    <mergeCell ref="Z7:AB7"/>
    <mergeCell ref="AC7:AE7"/>
    <mergeCell ref="A41:M41"/>
    <mergeCell ref="A39:A40"/>
    <mergeCell ref="A7:A8"/>
    <mergeCell ref="B7:D7"/>
    <mergeCell ref="A23:A24"/>
    <mergeCell ref="A9:M9"/>
    <mergeCell ref="B39:D39"/>
    <mergeCell ref="E39:G39"/>
    <mergeCell ref="H39:J39"/>
    <mergeCell ref="K39:M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Microsoft Office</dc:creator>
  <cp:keywords/>
  <dc:description/>
  <cp:lastModifiedBy>Berta Perpiñán Sánchez</cp:lastModifiedBy>
  <cp:revision/>
  <dcterms:created xsi:type="dcterms:W3CDTF">2021-03-04T08:29:51Z</dcterms:created>
  <dcterms:modified xsi:type="dcterms:W3CDTF">2025-05-26T15:13:11Z</dcterms:modified>
  <cp:category/>
  <cp:contentStatus/>
</cp:coreProperties>
</file>