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2"/>
  <workbookPr/>
  <mc:AlternateContent xmlns:mc="http://schemas.openxmlformats.org/markup-compatibility/2006">
    <mc:Choice Requires="x15">
      <x15ac:absPath xmlns:x15ac="http://schemas.microsoft.com/office/spreadsheetml/2010/11/ac" url="/Users/quiquemartirubio/Desktop/Situación Jurídico-Administrativa/Certificado de registro:tarjeta residencia/"/>
    </mc:Choice>
  </mc:AlternateContent>
  <xr:revisionPtr revIDLastSave="1649" documentId="11_15574B844A2136DD8C58B76E891F5A418EC1A4B8" xr6:coauthVersionLast="47" xr6:coauthVersionMax="47" xr10:uidLastSave="{251FBA9D-22CF-4293-9E79-2AAAD5226DBD}"/>
  <bookViews>
    <workbookView xWindow="0" yWindow="460" windowWidth="28800" windowHeight="16600" tabRatio="750" firstSheet="5" activeTab="1" xr2:uid="{00000000-000D-0000-FFFF-FFFF00000000}"/>
  </bookViews>
  <sheets>
    <sheet name="PORTADA" sheetId="12" r:id="rId1"/>
    <sheet name="Índice" sheetId="11" r:id="rId2"/>
    <sheet name="Total" sheetId="14" r:id="rId3"/>
    <sheet name="Tipo de autorización" sheetId="15" r:id="rId4"/>
    <sheet name="Motivo de expedición" sheetId="16" r:id="rId5"/>
    <sheet name="Grupos de edad" sheetId="22" r:id="rId6"/>
    <sheet name="Lugar de nacimiento" sheetId="23" r:id="rId7"/>
    <sheet name="Continente de nacionalidad" sheetId="24" r:id="rId8"/>
  </sheets>
  <calcPr calcId="191028"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30" i="24" l="1"/>
  <c r="C30" i="24"/>
  <c r="D30" i="24"/>
  <c r="E30" i="24"/>
  <c r="F30" i="24"/>
  <c r="G30" i="24"/>
  <c r="H30" i="24"/>
  <c r="I30" i="24"/>
  <c r="J30" i="24"/>
  <c r="K30" i="24"/>
  <c r="L30" i="24"/>
  <c r="M30" i="24"/>
  <c r="N30" i="24"/>
  <c r="O30" i="24"/>
  <c r="P30" i="24"/>
  <c r="Q30" i="24"/>
  <c r="R30" i="24"/>
  <c r="S30" i="24"/>
  <c r="T30" i="24"/>
  <c r="U30" i="24"/>
  <c r="V30" i="24"/>
  <c r="W30" i="24"/>
  <c r="X30" i="24"/>
  <c r="Y30" i="24"/>
  <c r="Z30" i="24"/>
  <c r="AA30" i="24"/>
  <c r="AB30" i="24"/>
  <c r="AC30" i="24"/>
  <c r="AD30" i="24"/>
  <c r="AE30" i="24"/>
  <c r="AF30" i="24"/>
  <c r="AG30" i="24"/>
  <c r="AH30" i="24"/>
  <c r="AI30" i="24"/>
  <c r="AJ30" i="24"/>
  <c r="AK30" i="24"/>
  <c r="DA47" i="15"/>
  <c r="CZ47" i="15"/>
  <c r="CY47" i="15"/>
  <c r="CX47" i="15"/>
  <c r="DA46" i="15"/>
  <c r="CZ46" i="15"/>
  <c r="CY46" i="15"/>
  <c r="CX46" i="15"/>
  <c r="DA45" i="15"/>
  <c r="CZ45" i="15"/>
  <c r="CY45" i="15"/>
  <c r="CX45" i="15"/>
  <c r="DA43" i="15"/>
  <c r="CZ43" i="15"/>
  <c r="CY43" i="15"/>
  <c r="CX43" i="15"/>
  <c r="DA42" i="15"/>
  <c r="CZ42" i="15"/>
  <c r="CY42" i="15"/>
  <c r="CX42" i="15"/>
  <c r="DA41" i="15"/>
  <c r="CZ41" i="15"/>
  <c r="CY41" i="15"/>
  <c r="CX41" i="15"/>
  <c r="DA39" i="15"/>
  <c r="CZ39" i="15"/>
  <c r="CY39" i="15"/>
  <c r="CX39" i="15"/>
  <c r="DA38" i="15"/>
  <c r="CZ38" i="15"/>
  <c r="CY38" i="15"/>
  <c r="CX38" i="15"/>
  <c r="DA37" i="15"/>
  <c r="CZ37" i="15"/>
  <c r="CY37" i="15"/>
  <c r="CX37" i="15"/>
  <c r="DA35" i="15"/>
  <c r="CZ35" i="15"/>
  <c r="CY35" i="15"/>
  <c r="CX35" i="15"/>
  <c r="DA34" i="15"/>
  <c r="CZ34" i="15"/>
  <c r="CY34" i="15"/>
  <c r="CX34" i="15"/>
  <c r="DA33" i="15"/>
  <c r="CZ33" i="15"/>
  <c r="CY33" i="15"/>
  <c r="CX33" i="15"/>
  <c r="CR47" i="15"/>
  <c r="CQ47" i="15"/>
  <c r="CP47" i="15"/>
  <c r="CO47" i="15"/>
  <c r="CR46" i="15"/>
  <c r="CQ46" i="15"/>
  <c r="CP46" i="15"/>
  <c r="CO46" i="15"/>
  <c r="CR45" i="15"/>
  <c r="CQ45" i="15"/>
  <c r="CP45" i="15"/>
  <c r="CO45" i="15"/>
  <c r="CR43" i="15"/>
  <c r="CQ43" i="15"/>
  <c r="CP43" i="15"/>
  <c r="CO43" i="15"/>
  <c r="CR42" i="15"/>
  <c r="CQ42" i="15"/>
  <c r="CP42" i="15"/>
  <c r="CO42" i="15"/>
  <c r="CR41" i="15"/>
  <c r="CQ41" i="15"/>
  <c r="CP41" i="15"/>
  <c r="CO41" i="15"/>
  <c r="CR39" i="15"/>
  <c r="CQ39" i="15"/>
  <c r="CP39" i="15"/>
  <c r="CO39" i="15"/>
  <c r="CR38" i="15"/>
  <c r="CQ38" i="15"/>
  <c r="CP38" i="15"/>
  <c r="CO38" i="15"/>
  <c r="CR37" i="15"/>
  <c r="CQ37" i="15"/>
  <c r="CP37" i="15"/>
  <c r="CO37" i="15"/>
  <c r="CR35" i="15"/>
  <c r="CQ35" i="15"/>
  <c r="CP35" i="15"/>
  <c r="CO35" i="15"/>
  <c r="CR34" i="15"/>
  <c r="CQ34" i="15"/>
  <c r="CP34" i="15"/>
  <c r="CO34" i="15"/>
  <c r="CR33" i="15"/>
  <c r="CQ33" i="15"/>
  <c r="CP33" i="15"/>
  <c r="CO33" i="15"/>
  <c r="CI47" i="15"/>
  <c r="CH47" i="15"/>
  <c r="CG47" i="15"/>
  <c r="CF47" i="15"/>
  <c r="CI46" i="15"/>
  <c r="CH46" i="15"/>
  <c r="CG46" i="15"/>
  <c r="CF46" i="15"/>
  <c r="CI45" i="15"/>
  <c r="CH45" i="15"/>
  <c r="CG45" i="15"/>
  <c r="CF45" i="15"/>
  <c r="CI43" i="15"/>
  <c r="CH43" i="15"/>
  <c r="CG43" i="15"/>
  <c r="CF43" i="15"/>
  <c r="CI42" i="15"/>
  <c r="CH42" i="15"/>
  <c r="CG42" i="15"/>
  <c r="CF42" i="15"/>
  <c r="CI41" i="15"/>
  <c r="CH41" i="15"/>
  <c r="CG41" i="15"/>
  <c r="CF41" i="15"/>
  <c r="CI39" i="15"/>
  <c r="CH39" i="15"/>
  <c r="CG39" i="15"/>
  <c r="CF39" i="15"/>
  <c r="CI38" i="15"/>
  <c r="CH38" i="15"/>
  <c r="CG38" i="15"/>
  <c r="CF38" i="15"/>
  <c r="CI37" i="15"/>
  <c r="CH37" i="15"/>
  <c r="CG37" i="15"/>
  <c r="CF37" i="15"/>
  <c r="CI35" i="15"/>
  <c r="CH35" i="15"/>
  <c r="CG35" i="15"/>
  <c r="CF35" i="15"/>
  <c r="CI34" i="15"/>
  <c r="CH34" i="15"/>
  <c r="CG34" i="15"/>
  <c r="CF34" i="15"/>
  <c r="CI33" i="15"/>
  <c r="CH33" i="15"/>
  <c r="CG33" i="15"/>
  <c r="CF33" i="15"/>
  <c r="BZ47" i="15"/>
  <c r="BY47" i="15"/>
  <c r="BX47" i="15"/>
  <c r="BW47" i="15"/>
  <c r="BZ46" i="15"/>
  <c r="BY46" i="15"/>
  <c r="BX46" i="15"/>
  <c r="BW46" i="15"/>
  <c r="BZ45" i="15"/>
  <c r="BY45" i="15"/>
  <c r="BX45" i="15"/>
  <c r="BW45" i="15"/>
  <c r="BZ43" i="15"/>
  <c r="BY43" i="15"/>
  <c r="BX43" i="15"/>
  <c r="BW43" i="15"/>
  <c r="BZ42" i="15"/>
  <c r="BY42" i="15"/>
  <c r="BX42" i="15"/>
  <c r="BW42" i="15"/>
  <c r="BZ41" i="15"/>
  <c r="BY41" i="15"/>
  <c r="BX41" i="15"/>
  <c r="BW41" i="15"/>
  <c r="BZ39" i="15"/>
  <c r="BY39" i="15"/>
  <c r="BX39" i="15"/>
  <c r="BW39" i="15"/>
  <c r="BZ38" i="15"/>
  <c r="BY38" i="15"/>
  <c r="BX38" i="15"/>
  <c r="BW38" i="15"/>
  <c r="BZ37" i="15"/>
  <c r="BY37" i="15"/>
  <c r="BX37" i="15"/>
  <c r="BW37" i="15"/>
  <c r="BZ35" i="15"/>
  <c r="BY35" i="15"/>
  <c r="BX35" i="15"/>
  <c r="BW35" i="15"/>
  <c r="BZ34" i="15"/>
  <c r="BY34" i="15"/>
  <c r="BX34" i="15"/>
  <c r="BW34" i="15"/>
  <c r="BZ33" i="15"/>
  <c r="BY33" i="15"/>
  <c r="BX33" i="15"/>
  <c r="BW33" i="15"/>
  <c r="BQ47" i="15"/>
  <c r="BP47" i="15"/>
  <c r="BO47" i="15"/>
  <c r="BN47" i="15"/>
  <c r="BQ46" i="15"/>
  <c r="BP46" i="15"/>
  <c r="BO46" i="15"/>
  <c r="BN46" i="15"/>
  <c r="BQ45" i="15"/>
  <c r="BP45" i="15"/>
  <c r="BO45" i="15"/>
  <c r="BN45" i="15"/>
  <c r="BQ43" i="15"/>
  <c r="BP43" i="15"/>
  <c r="BO43" i="15"/>
  <c r="BN43" i="15"/>
  <c r="BQ42" i="15"/>
  <c r="BP42" i="15"/>
  <c r="BO42" i="15"/>
  <c r="BN42" i="15"/>
  <c r="BQ41" i="15"/>
  <c r="BP41" i="15"/>
  <c r="BO41" i="15"/>
  <c r="BN41" i="15"/>
  <c r="BQ39" i="15"/>
  <c r="BP39" i="15"/>
  <c r="BO39" i="15"/>
  <c r="BN39" i="15"/>
  <c r="BQ38" i="15"/>
  <c r="BP38" i="15"/>
  <c r="BO38" i="15"/>
  <c r="BN38" i="15"/>
  <c r="BQ37" i="15"/>
  <c r="BP37" i="15"/>
  <c r="BO37" i="15"/>
  <c r="BN37" i="15"/>
  <c r="BQ35" i="15"/>
  <c r="BP35" i="15"/>
  <c r="BO35" i="15"/>
  <c r="BN35" i="15"/>
  <c r="BQ34" i="15"/>
  <c r="BP34" i="15"/>
  <c r="BO34" i="15"/>
  <c r="BN34" i="15"/>
  <c r="BQ33" i="15"/>
  <c r="BP33" i="15"/>
  <c r="BO33" i="15"/>
  <c r="BN33" i="15"/>
  <c r="BH47" i="15"/>
  <c r="BG47" i="15"/>
  <c r="BF47" i="15"/>
  <c r="BE47" i="15"/>
  <c r="BH46" i="15"/>
  <c r="BG46" i="15"/>
  <c r="BF46" i="15"/>
  <c r="BE46" i="15"/>
  <c r="BH45" i="15"/>
  <c r="BG45" i="15"/>
  <c r="BF45" i="15"/>
  <c r="BE45" i="15"/>
  <c r="BH43" i="15"/>
  <c r="BG43" i="15"/>
  <c r="BF43" i="15"/>
  <c r="BE43" i="15"/>
  <c r="BH42" i="15"/>
  <c r="BG42" i="15"/>
  <c r="BF42" i="15"/>
  <c r="BE42" i="15"/>
  <c r="BH41" i="15"/>
  <c r="BG41" i="15"/>
  <c r="BF41" i="15"/>
  <c r="BE41" i="15"/>
  <c r="BH39" i="15"/>
  <c r="BG39" i="15"/>
  <c r="BF39" i="15"/>
  <c r="BE39" i="15"/>
  <c r="BH38" i="15"/>
  <c r="BG38" i="15"/>
  <c r="BF38" i="15"/>
  <c r="BE38" i="15"/>
  <c r="BH37" i="15"/>
  <c r="BG37" i="15"/>
  <c r="BF37" i="15"/>
  <c r="BE37" i="15"/>
  <c r="BH35" i="15"/>
  <c r="BG35" i="15"/>
  <c r="BF35" i="15"/>
  <c r="BE35" i="15"/>
  <c r="BH34" i="15"/>
  <c r="BG34" i="15"/>
  <c r="BF34" i="15"/>
  <c r="BE34" i="15"/>
  <c r="BH33" i="15"/>
  <c r="BG33" i="15"/>
  <c r="BF33" i="15"/>
  <c r="BE33" i="15"/>
  <c r="AY47" i="15"/>
  <c r="AX47" i="15"/>
  <c r="AW47" i="15"/>
  <c r="AV47" i="15"/>
  <c r="AY46" i="15"/>
  <c r="AX46" i="15"/>
  <c r="AW46" i="15"/>
  <c r="AV46" i="15"/>
  <c r="AY45" i="15"/>
  <c r="AX45" i="15"/>
  <c r="AW45" i="15"/>
  <c r="AV45" i="15"/>
  <c r="AY43" i="15"/>
  <c r="AX43" i="15"/>
  <c r="AW43" i="15"/>
  <c r="AV43" i="15"/>
  <c r="AY42" i="15"/>
  <c r="AX42" i="15"/>
  <c r="AW42" i="15"/>
  <c r="AV42" i="15"/>
  <c r="AY41" i="15"/>
  <c r="AX41" i="15"/>
  <c r="AW41" i="15"/>
  <c r="AV41" i="15"/>
  <c r="AY39" i="15"/>
  <c r="AX39" i="15"/>
  <c r="AW39" i="15"/>
  <c r="AV39" i="15"/>
  <c r="AY38" i="15"/>
  <c r="AX38" i="15"/>
  <c r="AW38" i="15"/>
  <c r="AV38" i="15"/>
  <c r="AY37" i="15"/>
  <c r="AX37" i="15"/>
  <c r="AW37" i="15"/>
  <c r="AV37" i="15"/>
  <c r="AY35" i="15"/>
  <c r="AX35" i="15"/>
  <c r="AW35" i="15"/>
  <c r="AV35" i="15"/>
  <c r="AY34" i="15"/>
  <c r="AX34" i="15"/>
  <c r="AW34" i="15"/>
  <c r="AV34" i="15"/>
  <c r="AY33" i="15"/>
  <c r="AX33" i="15"/>
  <c r="AW33" i="15"/>
  <c r="AV33" i="15"/>
  <c r="AP47" i="15"/>
  <c r="AO47" i="15"/>
  <c r="AN47" i="15"/>
  <c r="AM47" i="15"/>
  <c r="AP46" i="15"/>
  <c r="AO46" i="15"/>
  <c r="AN46" i="15"/>
  <c r="AM46" i="15"/>
  <c r="AP45" i="15"/>
  <c r="AO45" i="15"/>
  <c r="AN45" i="15"/>
  <c r="AM45" i="15"/>
  <c r="AP43" i="15"/>
  <c r="AO43" i="15"/>
  <c r="AN43" i="15"/>
  <c r="AM43" i="15"/>
  <c r="AP42" i="15"/>
  <c r="AO42" i="15"/>
  <c r="AN42" i="15"/>
  <c r="AM42" i="15"/>
  <c r="AP41" i="15"/>
  <c r="AO41" i="15"/>
  <c r="AN41" i="15"/>
  <c r="AM41" i="15"/>
  <c r="AP39" i="15"/>
  <c r="AO39" i="15"/>
  <c r="AN39" i="15"/>
  <c r="AM39" i="15"/>
  <c r="AP38" i="15"/>
  <c r="AO38" i="15"/>
  <c r="AN38" i="15"/>
  <c r="AM38" i="15"/>
  <c r="AP37" i="15"/>
  <c r="AO37" i="15"/>
  <c r="AN37" i="15"/>
  <c r="AM37" i="15"/>
  <c r="AP35" i="15"/>
  <c r="AO35" i="15"/>
  <c r="AN35" i="15"/>
  <c r="AM35" i="15"/>
  <c r="AP34" i="15"/>
  <c r="AO34" i="15"/>
  <c r="AN34" i="15"/>
  <c r="AM34" i="15"/>
  <c r="AP33" i="15"/>
  <c r="AO33" i="15"/>
  <c r="AN33" i="15"/>
  <c r="AM33" i="15"/>
  <c r="AH47" i="15"/>
  <c r="AG47" i="15"/>
  <c r="AF47" i="15"/>
  <c r="AE47" i="15"/>
  <c r="AH46" i="15"/>
  <c r="AG46" i="15"/>
  <c r="AF46" i="15"/>
  <c r="AE46" i="15"/>
  <c r="AH45" i="15"/>
  <c r="AG45" i="15"/>
  <c r="AF45" i="15"/>
  <c r="AE45" i="15"/>
  <c r="AH43" i="15"/>
  <c r="AG43" i="15"/>
  <c r="AF43" i="15"/>
  <c r="AE43" i="15"/>
  <c r="AH42" i="15"/>
  <c r="AG42" i="15"/>
  <c r="AF42" i="15"/>
  <c r="AE42" i="15"/>
  <c r="AH41" i="15"/>
  <c r="AG41" i="15"/>
  <c r="AF41" i="15"/>
  <c r="AE41" i="15"/>
  <c r="AH39" i="15"/>
  <c r="AG39" i="15"/>
  <c r="AF39" i="15"/>
  <c r="AE39" i="15"/>
  <c r="AH38" i="15"/>
  <c r="AG38" i="15"/>
  <c r="AF38" i="15"/>
  <c r="AE38" i="15"/>
  <c r="AH37" i="15"/>
  <c r="AG37" i="15"/>
  <c r="AF37" i="15"/>
  <c r="AE37" i="15"/>
  <c r="AH35" i="15"/>
  <c r="AG35" i="15"/>
  <c r="AF35" i="15"/>
  <c r="AE35" i="15"/>
  <c r="AH34" i="15"/>
  <c r="AG34" i="15"/>
  <c r="AF34" i="15"/>
  <c r="AE34" i="15"/>
  <c r="AH33" i="15"/>
  <c r="AG33" i="15"/>
  <c r="AF33" i="15"/>
  <c r="AE33" i="15"/>
  <c r="Y47" i="15"/>
  <c r="X47" i="15"/>
  <c r="W47" i="15"/>
  <c r="V47" i="15"/>
  <c r="Y46" i="15"/>
  <c r="X46" i="15"/>
  <c r="W46" i="15"/>
  <c r="V46" i="15"/>
  <c r="Y45" i="15"/>
  <c r="X45" i="15"/>
  <c r="W45" i="15"/>
  <c r="V45" i="15"/>
  <c r="Y43" i="15"/>
  <c r="X43" i="15"/>
  <c r="W43" i="15"/>
  <c r="V43" i="15"/>
  <c r="Y42" i="15"/>
  <c r="X42" i="15"/>
  <c r="W42" i="15"/>
  <c r="V42" i="15"/>
  <c r="Y41" i="15"/>
  <c r="X41" i="15"/>
  <c r="W41" i="15"/>
  <c r="V41" i="15"/>
  <c r="Y39" i="15"/>
  <c r="X39" i="15"/>
  <c r="W39" i="15"/>
  <c r="V39" i="15"/>
  <c r="Y38" i="15"/>
  <c r="X38" i="15"/>
  <c r="W38" i="15"/>
  <c r="V38" i="15"/>
  <c r="Y37" i="15"/>
  <c r="X37" i="15"/>
  <c r="W37" i="15"/>
  <c r="V37" i="15"/>
  <c r="Y35" i="15"/>
  <c r="X35" i="15"/>
  <c r="W35" i="15"/>
  <c r="V35" i="15"/>
  <c r="Y34" i="15"/>
  <c r="X34" i="15"/>
  <c r="W34" i="15"/>
  <c r="V34" i="15"/>
  <c r="Y33" i="15"/>
  <c r="X33" i="15"/>
  <c r="W33" i="15"/>
  <c r="V33" i="15"/>
  <c r="DD47" i="15"/>
  <c r="DD46" i="15"/>
  <c r="DD45" i="15"/>
  <c r="DD43" i="15"/>
  <c r="DD42" i="15"/>
  <c r="DD41" i="15"/>
  <c r="DD39" i="15"/>
  <c r="DD38" i="15"/>
  <c r="DD37" i="15"/>
  <c r="DD35" i="15"/>
  <c r="DD34" i="15"/>
  <c r="DD33" i="15"/>
  <c r="CU47" i="15"/>
  <c r="CU46" i="15"/>
  <c r="CU45" i="15"/>
  <c r="CU43" i="15"/>
  <c r="CU42" i="15"/>
  <c r="CU41" i="15"/>
  <c r="CU39" i="15"/>
  <c r="CU38" i="15"/>
  <c r="CU37" i="15"/>
  <c r="CU35" i="15"/>
  <c r="CU34" i="15"/>
  <c r="CU33" i="15"/>
  <c r="CL47" i="15"/>
  <c r="CL46" i="15"/>
  <c r="CL45" i="15"/>
  <c r="CL43" i="15"/>
  <c r="CL42" i="15"/>
  <c r="CL41" i="15"/>
  <c r="CL39" i="15"/>
  <c r="CL38" i="15"/>
  <c r="CL37" i="15"/>
  <c r="CL35" i="15"/>
  <c r="CL34" i="15"/>
  <c r="CL33" i="15"/>
  <c r="CC47" i="15"/>
  <c r="CC46" i="15"/>
  <c r="CC45" i="15"/>
  <c r="CC43" i="15"/>
  <c r="CC42" i="15"/>
  <c r="CC41" i="15"/>
  <c r="CC39" i="15"/>
  <c r="CC38" i="15"/>
  <c r="CC37" i="15"/>
  <c r="CC35" i="15"/>
  <c r="CC34" i="15"/>
  <c r="CC33" i="15"/>
  <c r="BT47" i="15"/>
  <c r="BT46" i="15"/>
  <c r="BT45" i="15"/>
  <c r="BT43" i="15"/>
  <c r="BT42" i="15"/>
  <c r="BT41" i="15"/>
  <c r="BT39" i="15"/>
  <c r="BT38" i="15"/>
  <c r="BT37" i="15"/>
  <c r="BT35" i="15"/>
  <c r="BT34" i="15"/>
  <c r="BT33" i="15"/>
  <c r="BK47" i="15"/>
  <c r="BK46" i="15"/>
  <c r="BK45" i="15"/>
  <c r="BK43" i="15"/>
  <c r="BK42" i="15"/>
  <c r="BK41" i="15"/>
  <c r="BK39" i="15"/>
  <c r="BK38" i="15"/>
  <c r="BK37" i="15"/>
  <c r="BK35" i="15"/>
  <c r="BK34" i="15"/>
  <c r="BK33" i="15"/>
  <c r="BB47" i="15"/>
  <c r="BB46" i="15"/>
  <c r="BB45" i="15"/>
  <c r="BB43" i="15"/>
  <c r="BB42" i="15"/>
  <c r="BB41" i="15"/>
  <c r="BB39" i="15"/>
  <c r="BB38" i="15"/>
  <c r="BB37" i="15"/>
  <c r="BB35" i="15"/>
  <c r="BB34" i="15"/>
  <c r="BB33" i="15"/>
  <c r="AS47" i="15"/>
  <c r="AS46" i="15"/>
  <c r="AS45" i="15"/>
  <c r="AS43" i="15"/>
  <c r="AS42" i="15"/>
  <c r="AS41" i="15"/>
  <c r="AS39" i="15"/>
  <c r="AS38" i="15"/>
  <c r="AS37" i="15"/>
  <c r="AS35" i="15"/>
  <c r="AS34" i="15"/>
  <c r="AS33" i="15"/>
  <c r="AB47" i="15"/>
  <c r="AB46" i="15"/>
  <c r="AB45" i="15"/>
  <c r="AB43" i="15"/>
  <c r="AB42" i="15"/>
  <c r="AB41" i="15"/>
  <c r="AB39" i="15"/>
  <c r="AB38" i="15"/>
  <c r="AB37" i="15"/>
  <c r="AB35" i="15"/>
  <c r="AB34" i="15"/>
  <c r="AB33" i="15"/>
  <c r="S47" i="15"/>
  <c r="S46" i="15"/>
  <c r="S45" i="15"/>
  <c r="S43" i="15"/>
  <c r="S42" i="15"/>
  <c r="S41" i="15"/>
  <c r="S39" i="15"/>
  <c r="S38" i="15"/>
  <c r="S37" i="15"/>
  <c r="S35" i="15"/>
  <c r="S34" i="15"/>
  <c r="S33" i="15"/>
  <c r="P47" i="15"/>
  <c r="O47" i="15"/>
  <c r="N47" i="15"/>
  <c r="M47" i="15"/>
  <c r="P46" i="15"/>
  <c r="O46" i="15"/>
  <c r="N46" i="15"/>
  <c r="M46" i="15"/>
  <c r="P45" i="15"/>
  <c r="O45" i="15"/>
  <c r="N45" i="15"/>
  <c r="M45" i="15"/>
  <c r="P43" i="15"/>
  <c r="O43" i="15"/>
  <c r="N43" i="15"/>
  <c r="M43" i="15"/>
  <c r="P42" i="15"/>
  <c r="O42" i="15"/>
  <c r="N42" i="15"/>
  <c r="M42" i="15"/>
  <c r="P41" i="15"/>
  <c r="O41" i="15"/>
  <c r="N41" i="15"/>
  <c r="M41" i="15"/>
  <c r="P39" i="15"/>
  <c r="O39" i="15"/>
  <c r="N39" i="15"/>
  <c r="M39" i="15"/>
  <c r="P38" i="15"/>
  <c r="O38" i="15"/>
  <c r="N38" i="15"/>
  <c r="M38" i="15"/>
  <c r="P37" i="15"/>
  <c r="O37" i="15"/>
  <c r="N37" i="15"/>
  <c r="M37" i="15"/>
  <c r="P35" i="15"/>
  <c r="O35" i="15"/>
  <c r="N35" i="15"/>
  <c r="M35" i="15"/>
  <c r="P34" i="15"/>
  <c r="O34" i="15"/>
  <c r="N34" i="15"/>
  <c r="M34" i="15"/>
  <c r="P33" i="15"/>
  <c r="O33" i="15"/>
  <c r="N33" i="15"/>
  <c r="M33" i="15"/>
  <c r="J33" i="15"/>
  <c r="K33" i="15"/>
  <c r="L33" i="15"/>
  <c r="Q33" i="15"/>
  <c r="R33" i="15"/>
  <c r="T33" i="15"/>
  <c r="U33" i="15"/>
  <c r="Z33" i="15"/>
  <c r="J34" i="15"/>
  <c r="K34" i="15"/>
  <c r="L34" i="15"/>
  <c r="Q34" i="15"/>
  <c r="R34" i="15"/>
  <c r="T34" i="15"/>
  <c r="U34" i="15"/>
  <c r="Z34" i="15"/>
  <c r="J35" i="15"/>
  <c r="K35" i="15"/>
  <c r="L35" i="15"/>
  <c r="Q35" i="15"/>
  <c r="R35" i="15"/>
  <c r="T35" i="15"/>
  <c r="U35" i="15"/>
  <c r="Z35" i="15"/>
  <c r="J37" i="15"/>
  <c r="K37" i="15"/>
  <c r="L37" i="15"/>
  <c r="Q37" i="15"/>
  <c r="R37" i="15"/>
  <c r="T37" i="15"/>
  <c r="U37" i="15"/>
  <c r="Z37" i="15"/>
  <c r="J38" i="15"/>
  <c r="K38" i="15"/>
  <c r="L38" i="15"/>
  <c r="Q38" i="15"/>
  <c r="R38" i="15"/>
  <c r="T38" i="15"/>
  <c r="U38" i="15"/>
  <c r="Z38" i="15"/>
  <c r="J39" i="15"/>
  <c r="K39" i="15"/>
  <c r="L39" i="15"/>
  <c r="Q39" i="15"/>
  <c r="R39" i="15"/>
  <c r="T39" i="15"/>
  <c r="U39" i="15"/>
  <c r="Z39" i="15"/>
  <c r="J41" i="15"/>
  <c r="K41" i="15"/>
  <c r="L41" i="15"/>
  <c r="Q41" i="15"/>
  <c r="R41" i="15"/>
  <c r="T41" i="15"/>
  <c r="U41" i="15"/>
  <c r="Z41" i="15"/>
  <c r="J42" i="15"/>
  <c r="K42" i="15"/>
  <c r="L42" i="15"/>
  <c r="Q42" i="15"/>
  <c r="R42" i="15"/>
  <c r="T42" i="15"/>
  <c r="U42" i="15"/>
  <c r="Z42" i="15"/>
  <c r="J43" i="15"/>
  <c r="K43" i="15"/>
  <c r="L43" i="15"/>
  <c r="Q43" i="15"/>
  <c r="R43" i="15"/>
  <c r="T43" i="15"/>
  <c r="U43" i="15"/>
  <c r="Z43" i="15"/>
  <c r="J45" i="15"/>
  <c r="K45" i="15"/>
  <c r="L45" i="15"/>
  <c r="Q45" i="15"/>
  <c r="R45" i="15"/>
  <c r="T45" i="15"/>
  <c r="U45" i="15"/>
  <c r="Z45" i="15"/>
  <c r="J46" i="15"/>
  <c r="K46" i="15"/>
  <c r="L46" i="15"/>
  <c r="Q46" i="15"/>
  <c r="R46" i="15"/>
  <c r="T46" i="15"/>
  <c r="U46" i="15"/>
  <c r="Z46" i="15"/>
  <c r="J47" i="15"/>
  <c r="K47" i="15"/>
  <c r="L47" i="15"/>
  <c r="Q47" i="15"/>
  <c r="R47" i="15"/>
  <c r="T47" i="15"/>
  <c r="U47" i="15"/>
  <c r="Z47" i="15"/>
  <c r="D45" i="15"/>
  <c r="E45" i="15"/>
  <c r="F45" i="15"/>
  <c r="G45" i="15"/>
  <c r="D46" i="15"/>
  <c r="E46" i="15"/>
  <c r="F46" i="15"/>
  <c r="G46" i="15"/>
  <c r="D47" i="15"/>
  <c r="E47" i="15"/>
  <c r="F47" i="15"/>
  <c r="G47" i="15"/>
  <c r="D41" i="15"/>
  <c r="E41" i="15"/>
  <c r="F41" i="15"/>
  <c r="G41" i="15"/>
  <c r="D42" i="15"/>
  <c r="E42" i="15"/>
  <c r="F42" i="15"/>
  <c r="G42" i="15"/>
  <c r="D43" i="15"/>
  <c r="E43" i="15"/>
  <c r="F43" i="15"/>
  <c r="G43" i="15"/>
  <c r="D37" i="15"/>
  <c r="E37" i="15"/>
  <c r="F37" i="15"/>
  <c r="G37" i="15"/>
  <c r="D38" i="15"/>
  <c r="E38" i="15"/>
  <c r="F38" i="15"/>
  <c r="G38" i="15"/>
  <c r="D39" i="15"/>
  <c r="E39" i="15"/>
  <c r="F39" i="15"/>
  <c r="G39" i="15"/>
  <c r="D33" i="15"/>
  <c r="E33" i="15"/>
  <c r="F33" i="15"/>
  <c r="G33" i="15"/>
  <c r="D34" i="15"/>
  <c r="E34" i="15"/>
  <c r="F34" i="15"/>
  <c r="G34" i="15"/>
  <c r="D35" i="15"/>
  <c r="E35" i="15"/>
  <c r="F35" i="15"/>
  <c r="G35" i="15"/>
  <c r="AW47" i="14"/>
  <c r="AV47" i="14"/>
  <c r="AU47" i="14"/>
  <c r="AT47" i="14"/>
  <c r="AS47" i="14"/>
  <c r="AR47" i="14"/>
  <c r="AQ47" i="14"/>
  <c r="AP47" i="14"/>
  <c r="AO47" i="14"/>
  <c r="AN47" i="14"/>
  <c r="AM47" i="14"/>
  <c r="AL47" i="14"/>
  <c r="AK47" i="14"/>
  <c r="AJ47" i="14"/>
  <c r="AI47" i="14"/>
  <c r="AH47" i="14"/>
  <c r="AF47" i="14"/>
  <c r="AE47" i="14"/>
  <c r="AD47" i="14"/>
  <c r="AB47" i="14"/>
  <c r="AA47" i="14"/>
  <c r="Z47" i="14"/>
  <c r="X47" i="14"/>
  <c r="W47" i="14"/>
  <c r="V47" i="14"/>
  <c r="T47" i="14"/>
  <c r="S47" i="14"/>
  <c r="R47" i="14"/>
  <c r="P47" i="14"/>
  <c r="O47" i="14"/>
  <c r="N47" i="14"/>
  <c r="L47" i="14"/>
  <c r="K47" i="14"/>
  <c r="J47" i="14"/>
  <c r="H47" i="14"/>
  <c r="G47" i="14"/>
  <c r="F47" i="14"/>
  <c r="D47" i="14"/>
  <c r="C47" i="14"/>
  <c r="B47" i="14"/>
  <c r="AW46" i="14"/>
  <c r="AV46" i="14"/>
  <c r="AU46" i="14"/>
  <c r="AT46" i="14"/>
  <c r="AS46" i="14"/>
  <c r="AR46" i="14"/>
  <c r="AQ46" i="14"/>
  <c r="AP46" i="14"/>
  <c r="AO46" i="14"/>
  <c r="AN46" i="14"/>
  <c r="AM46" i="14"/>
  <c r="AL46" i="14"/>
  <c r="AK46" i="14"/>
  <c r="AJ46" i="14"/>
  <c r="AI46" i="14"/>
  <c r="AH46" i="14"/>
  <c r="AF46" i="14"/>
  <c r="AE46" i="14"/>
  <c r="AD46" i="14"/>
  <c r="AB46" i="14"/>
  <c r="AA46" i="14"/>
  <c r="Z46" i="14"/>
  <c r="X46" i="14"/>
  <c r="W46" i="14"/>
  <c r="V46" i="14"/>
  <c r="T46" i="14"/>
  <c r="S46" i="14"/>
  <c r="R46" i="14"/>
  <c r="P46" i="14"/>
  <c r="O46" i="14"/>
  <c r="N46" i="14"/>
  <c r="L46" i="14"/>
  <c r="K46" i="14"/>
  <c r="J46" i="14"/>
  <c r="H46" i="14"/>
  <c r="G46" i="14"/>
  <c r="F46" i="14"/>
  <c r="D46" i="14"/>
  <c r="C46" i="14"/>
  <c r="B46" i="14"/>
  <c r="AW45" i="14"/>
  <c r="AV45" i="14"/>
  <c r="AU45" i="14"/>
  <c r="AT45" i="14"/>
  <c r="AS45" i="14"/>
  <c r="AR45" i="14"/>
  <c r="AQ45" i="14"/>
  <c r="AP45" i="14"/>
  <c r="AO45" i="14"/>
  <c r="AN45" i="14"/>
  <c r="AM45" i="14"/>
  <c r="AL45" i="14"/>
  <c r="AK45" i="14"/>
  <c r="AJ45" i="14"/>
  <c r="AI45" i="14"/>
  <c r="AH45" i="14"/>
  <c r="AF45" i="14"/>
  <c r="AE45" i="14"/>
  <c r="AD45" i="14"/>
  <c r="AB45" i="14"/>
  <c r="AA45" i="14"/>
  <c r="Z45" i="14"/>
  <c r="X45" i="14"/>
  <c r="W45" i="14"/>
  <c r="V45" i="14"/>
  <c r="T45" i="14"/>
  <c r="S45" i="14"/>
  <c r="R45" i="14"/>
  <c r="P45" i="14"/>
  <c r="O45" i="14"/>
  <c r="N45" i="14"/>
  <c r="L45" i="14"/>
  <c r="K45" i="14"/>
  <c r="J45" i="14"/>
  <c r="H45" i="14"/>
  <c r="G45" i="14"/>
  <c r="F45" i="14"/>
  <c r="D45" i="14"/>
  <c r="C45" i="14"/>
  <c r="B45" i="14"/>
  <c r="AW43" i="14"/>
  <c r="AV43" i="14"/>
  <c r="AU43" i="14"/>
  <c r="AT43" i="14"/>
  <c r="AS43" i="14"/>
  <c r="AR43" i="14"/>
  <c r="AQ43" i="14"/>
  <c r="AP43" i="14"/>
  <c r="AO43" i="14"/>
  <c r="AN43" i="14"/>
  <c r="AM43" i="14"/>
  <c r="AL43" i="14"/>
  <c r="AK43" i="14"/>
  <c r="AJ43" i="14"/>
  <c r="AI43" i="14"/>
  <c r="AH43" i="14"/>
  <c r="AF43" i="14"/>
  <c r="AE43" i="14"/>
  <c r="AD43" i="14"/>
  <c r="AB43" i="14"/>
  <c r="AA43" i="14"/>
  <c r="Z43" i="14"/>
  <c r="X43" i="14"/>
  <c r="W43" i="14"/>
  <c r="V43" i="14"/>
  <c r="T43" i="14"/>
  <c r="S43" i="14"/>
  <c r="R43" i="14"/>
  <c r="P43" i="14"/>
  <c r="O43" i="14"/>
  <c r="N43" i="14"/>
  <c r="L43" i="14"/>
  <c r="K43" i="14"/>
  <c r="J43" i="14"/>
  <c r="H43" i="14"/>
  <c r="G43" i="14"/>
  <c r="F43" i="14"/>
  <c r="D43" i="14"/>
  <c r="C43" i="14"/>
  <c r="B43" i="14"/>
  <c r="AW42" i="14"/>
  <c r="AV42" i="14"/>
  <c r="AU42" i="14"/>
  <c r="AT42" i="14"/>
  <c r="AS42" i="14"/>
  <c r="AR42" i="14"/>
  <c r="AQ42" i="14"/>
  <c r="AP42" i="14"/>
  <c r="AO42" i="14"/>
  <c r="AN42" i="14"/>
  <c r="AM42" i="14"/>
  <c r="AL42" i="14"/>
  <c r="AK42" i="14"/>
  <c r="AJ42" i="14"/>
  <c r="AI42" i="14"/>
  <c r="AH42" i="14"/>
  <c r="AF42" i="14"/>
  <c r="AE42" i="14"/>
  <c r="AD42" i="14"/>
  <c r="AB42" i="14"/>
  <c r="AA42" i="14"/>
  <c r="Z42" i="14"/>
  <c r="X42" i="14"/>
  <c r="W42" i="14"/>
  <c r="V42" i="14"/>
  <c r="T42" i="14"/>
  <c r="S42" i="14"/>
  <c r="R42" i="14"/>
  <c r="P42" i="14"/>
  <c r="O42" i="14"/>
  <c r="N42" i="14"/>
  <c r="L42" i="14"/>
  <c r="K42" i="14"/>
  <c r="J42" i="14"/>
  <c r="H42" i="14"/>
  <c r="G42" i="14"/>
  <c r="F42" i="14"/>
  <c r="D42" i="14"/>
  <c r="C42" i="14"/>
  <c r="B42" i="14"/>
  <c r="AW41" i="14"/>
  <c r="AV41" i="14"/>
  <c r="AU41" i="14"/>
  <c r="AT41" i="14"/>
  <c r="AS41" i="14"/>
  <c r="AR41" i="14"/>
  <c r="AQ41" i="14"/>
  <c r="AP41" i="14"/>
  <c r="AO41" i="14"/>
  <c r="AN41" i="14"/>
  <c r="AM41" i="14"/>
  <c r="AL41" i="14"/>
  <c r="AK41" i="14"/>
  <c r="AJ41" i="14"/>
  <c r="AI41" i="14"/>
  <c r="AH41" i="14"/>
  <c r="AF41" i="14"/>
  <c r="AE41" i="14"/>
  <c r="AD41" i="14"/>
  <c r="AB41" i="14"/>
  <c r="AA41" i="14"/>
  <c r="Z41" i="14"/>
  <c r="X41" i="14"/>
  <c r="W41" i="14"/>
  <c r="V41" i="14"/>
  <c r="T41" i="14"/>
  <c r="S41" i="14"/>
  <c r="R41" i="14"/>
  <c r="P41" i="14"/>
  <c r="O41" i="14"/>
  <c r="N41" i="14"/>
  <c r="L41" i="14"/>
  <c r="K41" i="14"/>
  <c r="J41" i="14"/>
  <c r="H41" i="14"/>
  <c r="G41" i="14"/>
  <c r="F41" i="14"/>
  <c r="D41" i="14"/>
  <c r="C41" i="14"/>
  <c r="B41" i="14"/>
  <c r="AW39" i="14"/>
  <c r="AV39" i="14"/>
  <c r="AU39" i="14"/>
  <c r="AT39" i="14"/>
  <c r="AS39" i="14"/>
  <c r="AR39" i="14"/>
  <c r="AQ39" i="14"/>
  <c r="AP39" i="14"/>
  <c r="AO39" i="14"/>
  <c r="AN39" i="14"/>
  <c r="AM39" i="14"/>
  <c r="AL39" i="14"/>
  <c r="AK39" i="14"/>
  <c r="AJ39" i="14"/>
  <c r="AI39" i="14"/>
  <c r="AH39" i="14"/>
  <c r="AF39" i="14"/>
  <c r="AE39" i="14"/>
  <c r="AD39" i="14"/>
  <c r="AB39" i="14"/>
  <c r="AA39" i="14"/>
  <c r="Z39" i="14"/>
  <c r="X39" i="14"/>
  <c r="W39" i="14"/>
  <c r="V39" i="14"/>
  <c r="T39" i="14"/>
  <c r="S39" i="14"/>
  <c r="R39" i="14"/>
  <c r="P39" i="14"/>
  <c r="O39" i="14"/>
  <c r="N39" i="14"/>
  <c r="L39" i="14"/>
  <c r="K39" i="14"/>
  <c r="J39" i="14"/>
  <c r="H39" i="14"/>
  <c r="G39" i="14"/>
  <c r="F39" i="14"/>
  <c r="D39" i="14"/>
  <c r="C39" i="14"/>
  <c r="B39" i="14"/>
  <c r="AW38" i="14"/>
  <c r="AV38" i="14"/>
  <c r="AU38" i="14"/>
  <c r="AT38" i="14"/>
  <c r="AS38" i="14"/>
  <c r="AR38" i="14"/>
  <c r="AQ38" i="14"/>
  <c r="AP38" i="14"/>
  <c r="AO38" i="14"/>
  <c r="AN38" i="14"/>
  <c r="AM38" i="14"/>
  <c r="AL38" i="14"/>
  <c r="AK38" i="14"/>
  <c r="AJ38" i="14"/>
  <c r="AI38" i="14"/>
  <c r="AH38" i="14"/>
  <c r="AF38" i="14"/>
  <c r="AE38" i="14"/>
  <c r="AD38" i="14"/>
  <c r="AB38" i="14"/>
  <c r="AA38" i="14"/>
  <c r="Z38" i="14"/>
  <c r="X38" i="14"/>
  <c r="W38" i="14"/>
  <c r="V38" i="14"/>
  <c r="T38" i="14"/>
  <c r="S38" i="14"/>
  <c r="R38" i="14"/>
  <c r="P38" i="14"/>
  <c r="O38" i="14"/>
  <c r="N38" i="14"/>
  <c r="L38" i="14"/>
  <c r="K38" i="14"/>
  <c r="J38" i="14"/>
  <c r="H38" i="14"/>
  <c r="G38" i="14"/>
  <c r="F38" i="14"/>
  <c r="D38" i="14"/>
  <c r="C38" i="14"/>
  <c r="B38" i="14"/>
  <c r="AW37" i="14"/>
  <c r="AV37" i="14"/>
  <c r="AU37" i="14"/>
  <c r="AT37" i="14"/>
  <c r="AS37" i="14"/>
  <c r="AR37" i="14"/>
  <c r="AQ37" i="14"/>
  <c r="AP37" i="14"/>
  <c r="AO37" i="14"/>
  <c r="AN37" i="14"/>
  <c r="AM37" i="14"/>
  <c r="AL37" i="14"/>
  <c r="AK37" i="14"/>
  <c r="AJ37" i="14"/>
  <c r="AI37" i="14"/>
  <c r="AH37" i="14"/>
  <c r="AF37" i="14"/>
  <c r="AE37" i="14"/>
  <c r="AD37" i="14"/>
  <c r="AB37" i="14"/>
  <c r="AA37" i="14"/>
  <c r="Z37" i="14"/>
  <c r="X37" i="14"/>
  <c r="W37" i="14"/>
  <c r="V37" i="14"/>
  <c r="T37" i="14"/>
  <c r="S37" i="14"/>
  <c r="R37" i="14"/>
  <c r="P37" i="14"/>
  <c r="O37" i="14"/>
  <c r="N37" i="14"/>
  <c r="L37" i="14"/>
  <c r="K37" i="14"/>
  <c r="J37" i="14"/>
  <c r="H37" i="14"/>
  <c r="G37" i="14"/>
  <c r="F37" i="14"/>
  <c r="D37" i="14"/>
  <c r="C37" i="14"/>
  <c r="B37" i="14"/>
  <c r="AW35" i="14"/>
  <c r="AV35" i="14"/>
  <c r="AU35" i="14"/>
  <c r="AT35" i="14"/>
  <c r="AS35" i="14"/>
  <c r="AR35" i="14"/>
  <c r="AQ35" i="14"/>
  <c r="AP35" i="14"/>
  <c r="AO35" i="14"/>
  <c r="AN35" i="14"/>
  <c r="AM35" i="14"/>
  <c r="AL35" i="14"/>
  <c r="AK35" i="14"/>
  <c r="AJ35" i="14"/>
  <c r="AI35" i="14"/>
  <c r="AH35" i="14"/>
  <c r="AF35" i="14"/>
  <c r="AE35" i="14"/>
  <c r="AD35" i="14"/>
  <c r="AB35" i="14"/>
  <c r="AA35" i="14"/>
  <c r="Z35" i="14"/>
  <c r="X35" i="14"/>
  <c r="W35" i="14"/>
  <c r="V35" i="14"/>
  <c r="T35" i="14"/>
  <c r="S35" i="14"/>
  <c r="R35" i="14"/>
  <c r="P35" i="14"/>
  <c r="O35" i="14"/>
  <c r="N35" i="14"/>
  <c r="L35" i="14"/>
  <c r="K35" i="14"/>
  <c r="J35" i="14"/>
  <c r="H35" i="14"/>
  <c r="G35" i="14"/>
  <c r="F35" i="14"/>
  <c r="D35" i="14"/>
  <c r="C35" i="14"/>
  <c r="B35" i="14"/>
  <c r="AW34" i="14"/>
  <c r="AV34" i="14"/>
  <c r="AU34" i="14"/>
  <c r="AT34" i="14"/>
  <c r="AS34" i="14"/>
  <c r="AR34" i="14"/>
  <c r="AQ34" i="14"/>
  <c r="AP34" i="14"/>
  <c r="AO34" i="14"/>
  <c r="AN34" i="14"/>
  <c r="AM34" i="14"/>
  <c r="AL34" i="14"/>
  <c r="AK34" i="14"/>
  <c r="AJ34" i="14"/>
  <c r="AI34" i="14"/>
  <c r="AH34" i="14"/>
  <c r="AF34" i="14"/>
  <c r="AE34" i="14"/>
  <c r="AD34" i="14"/>
  <c r="AB34" i="14"/>
  <c r="AA34" i="14"/>
  <c r="Z34" i="14"/>
  <c r="X34" i="14"/>
  <c r="W34" i="14"/>
  <c r="V34" i="14"/>
  <c r="T34" i="14"/>
  <c r="S34" i="14"/>
  <c r="R34" i="14"/>
  <c r="P34" i="14"/>
  <c r="O34" i="14"/>
  <c r="N34" i="14"/>
  <c r="L34" i="14"/>
  <c r="K34" i="14"/>
  <c r="J34" i="14"/>
  <c r="H34" i="14"/>
  <c r="G34" i="14"/>
  <c r="F34" i="14"/>
  <c r="D34" i="14"/>
  <c r="C34" i="14"/>
  <c r="B34" i="14"/>
  <c r="AW33" i="14"/>
  <c r="AV33" i="14"/>
  <c r="AU33" i="14"/>
  <c r="AT33" i="14"/>
  <c r="AS33" i="14"/>
  <c r="AR33" i="14"/>
  <c r="AQ33" i="14"/>
  <c r="AP33" i="14"/>
  <c r="AO33" i="14"/>
  <c r="AN33" i="14"/>
  <c r="AM33" i="14"/>
  <c r="AL33" i="14"/>
  <c r="AK33" i="14"/>
  <c r="AJ33" i="14"/>
  <c r="AI33" i="14"/>
  <c r="AH33" i="14"/>
  <c r="AF33" i="14"/>
  <c r="AE33" i="14"/>
  <c r="AD33" i="14"/>
  <c r="AB33" i="14"/>
  <c r="AA33" i="14"/>
  <c r="Z33" i="14"/>
  <c r="X33" i="14"/>
  <c r="W33" i="14"/>
  <c r="V33" i="14"/>
  <c r="T33" i="14"/>
  <c r="S33" i="14"/>
  <c r="R33" i="14"/>
  <c r="P33" i="14"/>
  <c r="O33" i="14"/>
  <c r="N33" i="14"/>
  <c r="L33" i="14"/>
  <c r="K33" i="14"/>
  <c r="J33" i="14"/>
  <c r="H33" i="14"/>
  <c r="G33" i="14"/>
  <c r="F33" i="14"/>
  <c r="D33" i="14"/>
  <c r="C33" i="14"/>
  <c r="B33" i="14"/>
  <c r="N44" i="23"/>
  <c r="O44" i="23"/>
  <c r="P44" i="23"/>
  <c r="N45" i="23"/>
  <c r="O45" i="23"/>
  <c r="P45" i="23"/>
  <c r="O43" i="23"/>
  <c r="P43" i="23"/>
  <c r="N40" i="23"/>
  <c r="O40" i="23"/>
  <c r="P40" i="23"/>
  <c r="N41" i="23"/>
  <c r="O41" i="23"/>
  <c r="P41" i="23"/>
  <c r="O39" i="23"/>
  <c r="P39" i="23"/>
  <c r="K44" i="23"/>
  <c r="L44" i="23"/>
  <c r="M44" i="23"/>
  <c r="K45" i="23"/>
  <c r="L45" i="23"/>
  <c r="M45" i="23"/>
  <c r="L43" i="23"/>
  <c r="M43" i="23"/>
  <c r="K40" i="23"/>
  <c r="L40" i="23"/>
  <c r="M40" i="23"/>
  <c r="K41" i="23"/>
  <c r="L41" i="23"/>
  <c r="M41" i="23"/>
  <c r="L39" i="23"/>
  <c r="M39" i="23"/>
  <c r="H44" i="23"/>
  <c r="I44" i="23"/>
  <c r="J44" i="23"/>
  <c r="H45" i="23"/>
  <c r="I45" i="23"/>
  <c r="J45" i="23"/>
  <c r="I43" i="23"/>
  <c r="J43" i="23"/>
  <c r="N36" i="23"/>
  <c r="O36" i="23"/>
  <c r="P36" i="23"/>
  <c r="N37" i="23"/>
  <c r="O37" i="23"/>
  <c r="P37" i="23"/>
  <c r="O35" i="23"/>
  <c r="P35" i="23"/>
  <c r="K36" i="23"/>
  <c r="L36" i="23"/>
  <c r="M36" i="23"/>
  <c r="K37" i="23"/>
  <c r="L37" i="23"/>
  <c r="M37" i="23"/>
  <c r="L35" i="23"/>
  <c r="M35" i="23"/>
  <c r="H40" i="23"/>
  <c r="I40" i="23"/>
  <c r="J40" i="23"/>
  <c r="H41" i="23"/>
  <c r="I41" i="23"/>
  <c r="J41" i="23"/>
  <c r="I39" i="23"/>
  <c r="J39" i="23"/>
  <c r="H36" i="23"/>
  <c r="I36" i="23"/>
  <c r="J36" i="23"/>
  <c r="H37" i="23"/>
  <c r="I37" i="23"/>
  <c r="J37" i="23"/>
  <c r="I35" i="23"/>
  <c r="J35" i="23"/>
  <c r="E44" i="23"/>
  <c r="F44" i="23"/>
  <c r="G44" i="23"/>
  <c r="E45" i="23"/>
  <c r="F45" i="23"/>
  <c r="G45" i="23"/>
  <c r="F43" i="23"/>
  <c r="G43" i="23"/>
  <c r="E40" i="23"/>
  <c r="F40" i="23"/>
  <c r="G40" i="23"/>
  <c r="E41" i="23"/>
  <c r="F41" i="23"/>
  <c r="G41" i="23"/>
  <c r="F39" i="23"/>
  <c r="G39" i="23"/>
  <c r="E36" i="23"/>
  <c r="F36" i="23"/>
  <c r="G36" i="23"/>
  <c r="E37" i="23"/>
  <c r="F37" i="23"/>
  <c r="G37" i="23"/>
  <c r="F35" i="23"/>
  <c r="G35" i="23"/>
  <c r="B44" i="23"/>
  <c r="C44" i="23"/>
  <c r="D44" i="23"/>
  <c r="B45" i="23"/>
  <c r="C45" i="23"/>
  <c r="D45" i="23"/>
  <c r="C43" i="23"/>
  <c r="D43" i="23"/>
  <c r="B40" i="23"/>
  <c r="C40" i="23"/>
  <c r="D40" i="23"/>
  <c r="B41" i="23"/>
  <c r="C41" i="23"/>
  <c r="D41" i="23"/>
  <c r="C39" i="23"/>
  <c r="D39" i="23"/>
  <c r="B36" i="23"/>
  <c r="C36" i="23"/>
  <c r="D36" i="23"/>
  <c r="B37" i="23"/>
  <c r="C37" i="23"/>
  <c r="D37" i="23"/>
  <c r="C35" i="23"/>
  <c r="D35" i="23"/>
  <c r="N43" i="23"/>
  <c r="N39" i="23"/>
  <c r="N35" i="23"/>
  <c r="K43" i="23"/>
  <c r="K39" i="23"/>
  <c r="K35" i="23"/>
  <c r="H43" i="23"/>
  <c r="H39" i="23"/>
  <c r="H35" i="23"/>
  <c r="E43" i="23"/>
  <c r="E39" i="23"/>
  <c r="E35" i="23"/>
  <c r="B43" i="23"/>
  <c r="B39" i="23"/>
  <c r="B35" i="23"/>
  <c r="Q44" i="23"/>
  <c r="R44" i="23"/>
  <c r="S44" i="23"/>
  <c r="Q45" i="23"/>
  <c r="R45" i="23"/>
  <c r="S45" i="23"/>
  <c r="R43" i="23"/>
  <c r="S43" i="23"/>
  <c r="Q40" i="23"/>
  <c r="R40" i="23"/>
  <c r="S40" i="23"/>
  <c r="Q41" i="23"/>
  <c r="R41" i="23"/>
  <c r="S41" i="23"/>
  <c r="R39" i="23"/>
  <c r="S39" i="23"/>
  <c r="Q36" i="23"/>
  <c r="R36" i="23"/>
  <c r="S36" i="23"/>
  <c r="Q37" i="23"/>
  <c r="R37" i="23"/>
  <c r="S37" i="23"/>
  <c r="R35" i="23"/>
  <c r="S35" i="23"/>
  <c r="T44" i="23"/>
  <c r="U44" i="23"/>
  <c r="V44" i="23"/>
  <c r="T45" i="23"/>
  <c r="U45" i="23"/>
  <c r="V45" i="23"/>
  <c r="U43" i="23"/>
  <c r="V43" i="23"/>
  <c r="T40" i="23"/>
  <c r="U40" i="23"/>
  <c r="V40" i="23"/>
  <c r="T41" i="23"/>
  <c r="U41" i="23"/>
  <c r="V41" i="23"/>
  <c r="U39" i="23"/>
  <c r="V39" i="23"/>
  <c r="T36" i="23"/>
  <c r="U36" i="23"/>
  <c r="V36" i="23"/>
  <c r="T37" i="23"/>
  <c r="U37" i="23"/>
  <c r="V37" i="23"/>
  <c r="U35" i="23"/>
  <c r="V35" i="23"/>
  <c r="W44" i="23"/>
  <c r="X44" i="23"/>
  <c r="Y44" i="23"/>
  <c r="W45" i="23"/>
  <c r="X45" i="23"/>
  <c r="Y45" i="23"/>
  <c r="X43" i="23"/>
  <c r="Y43" i="23"/>
  <c r="W40" i="23"/>
  <c r="X40" i="23"/>
  <c r="Y40" i="23"/>
  <c r="W41" i="23"/>
  <c r="X41" i="23"/>
  <c r="Y41" i="23"/>
  <c r="X39" i="23"/>
  <c r="Y39" i="23"/>
  <c r="W36" i="23"/>
  <c r="X36" i="23"/>
  <c r="Y36" i="23"/>
  <c r="W37" i="23"/>
  <c r="X37" i="23"/>
  <c r="Y37" i="23"/>
  <c r="X35" i="23"/>
  <c r="Y35" i="23"/>
  <c r="Z44" i="23"/>
  <c r="AA44" i="23"/>
  <c r="AB44" i="23"/>
  <c r="Z45" i="23"/>
  <c r="AA45" i="23"/>
  <c r="AB45" i="23"/>
  <c r="AA43" i="23"/>
  <c r="AB43" i="23"/>
  <c r="Z40" i="23"/>
  <c r="AA40" i="23"/>
  <c r="AB40" i="23"/>
  <c r="Z41" i="23"/>
  <c r="AA41" i="23"/>
  <c r="AB41" i="23"/>
  <c r="AA39" i="23"/>
  <c r="AB39" i="23"/>
  <c r="Z36" i="23"/>
  <c r="AA36" i="23"/>
  <c r="AB36" i="23"/>
  <c r="Z37" i="23"/>
  <c r="AA37" i="23"/>
  <c r="AB37" i="23"/>
  <c r="AA35" i="23"/>
  <c r="AB35" i="23"/>
  <c r="AC44" i="23"/>
  <c r="AD44" i="23"/>
  <c r="AE44" i="23"/>
  <c r="AC45" i="23"/>
  <c r="AD45" i="23"/>
  <c r="AE45" i="23"/>
  <c r="AD43" i="23"/>
  <c r="AE43" i="23"/>
  <c r="AC41" i="23"/>
  <c r="AD41" i="23"/>
  <c r="AE41" i="23"/>
  <c r="AC40" i="23"/>
  <c r="AD40" i="23"/>
  <c r="AE40" i="23"/>
  <c r="AD39" i="23"/>
  <c r="AE39" i="23"/>
  <c r="AC36" i="23"/>
  <c r="AD36" i="23"/>
  <c r="AE36" i="23"/>
  <c r="AC37" i="23"/>
  <c r="AD37" i="23"/>
  <c r="AE37" i="23"/>
  <c r="AD35" i="23"/>
  <c r="AE35" i="23"/>
  <c r="AF44" i="23"/>
  <c r="AG44" i="23"/>
  <c r="AH44" i="23"/>
  <c r="AF45" i="23"/>
  <c r="AG45" i="23"/>
  <c r="AH45" i="23"/>
  <c r="AG43" i="23"/>
  <c r="AH43" i="23"/>
  <c r="AF40" i="23"/>
  <c r="AG40" i="23"/>
  <c r="AH40" i="23"/>
  <c r="AF41" i="23"/>
  <c r="AG41" i="23"/>
  <c r="AH41" i="23"/>
  <c r="AG39" i="23"/>
  <c r="AH39" i="23"/>
  <c r="AF36" i="23"/>
  <c r="AG36" i="23"/>
  <c r="AH36" i="23"/>
  <c r="AF37" i="23"/>
  <c r="AG37" i="23"/>
  <c r="AH37" i="23"/>
  <c r="AG35" i="23"/>
  <c r="AH35" i="23"/>
  <c r="AI44" i="23"/>
  <c r="AJ44" i="23"/>
  <c r="AK44" i="23"/>
  <c r="AI45" i="23"/>
  <c r="AJ45" i="23"/>
  <c r="AK45" i="23"/>
  <c r="AJ43" i="23"/>
  <c r="AK43" i="23"/>
  <c r="AI40" i="23"/>
  <c r="AJ40" i="23"/>
  <c r="AK40" i="23"/>
  <c r="AI41" i="23"/>
  <c r="AJ41" i="23"/>
  <c r="AK41" i="23"/>
  <c r="AJ39" i="23"/>
  <c r="AK39" i="23"/>
  <c r="AI36" i="23"/>
  <c r="AJ36" i="23"/>
  <c r="AK36" i="23"/>
  <c r="AI37" i="23"/>
  <c r="AJ37" i="23"/>
  <c r="AK37" i="23"/>
  <c r="AJ35" i="23"/>
  <c r="AK35" i="23"/>
  <c r="Q43" i="23"/>
  <c r="Q39" i="23"/>
  <c r="Q35" i="23"/>
  <c r="T43" i="23"/>
  <c r="T39" i="23"/>
  <c r="T35" i="23"/>
  <c r="W43" i="23"/>
  <c r="W39" i="23"/>
  <c r="W35" i="23"/>
  <c r="Z43" i="23"/>
  <c r="Z39" i="23"/>
  <c r="Z35" i="23"/>
  <c r="AC43" i="23"/>
  <c r="AC39" i="23"/>
  <c r="AC35" i="23"/>
  <c r="AF43" i="23"/>
  <c r="AF39" i="23"/>
  <c r="AF35" i="23"/>
  <c r="AI43" i="23"/>
  <c r="AI39" i="23"/>
  <c r="AI35" i="23"/>
  <c r="B31" i="23"/>
  <c r="C31" i="23"/>
  <c r="D31" i="23"/>
  <c r="E31" i="23"/>
  <c r="F31" i="23"/>
  <c r="G31" i="23"/>
  <c r="H31" i="23"/>
  <c r="I31" i="23"/>
  <c r="J31" i="23"/>
  <c r="K31" i="23"/>
  <c r="L31" i="23"/>
  <c r="M31" i="23"/>
  <c r="N31" i="23"/>
  <c r="O31" i="23"/>
  <c r="P31" i="23"/>
  <c r="Q31" i="23"/>
  <c r="R31" i="23"/>
  <c r="S31" i="23"/>
  <c r="T31" i="23"/>
  <c r="U31" i="23"/>
  <c r="V31" i="23"/>
  <c r="W31" i="23"/>
  <c r="X31" i="23"/>
  <c r="Y31" i="23"/>
  <c r="Z31" i="23"/>
  <c r="AA31" i="23"/>
  <c r="AB31" i="23"/>
  <c r="AC31" i="23"/>
  <c r="AD31" i="23"/>
  <c r="AE31" i="23"/>
  <c r="AF31" i="23"/>
  <c r="AG31" i="23"/>
  <c r="AH31" i="23"/>
  <c r="AI31" i="23"/>
  <c r="AJ31" i="23"/>
  <c r="AK31" i="23"/>
  <c r="B32" i="23"/>
  <c r="C32" i="23"/>
  <c r="D32" i="23"/>
  <c r="E32" i="23"/>
  <c r="F32" i="23"/>
  <c r="G32" i="23"/>
  <c r="H32" i="23"/>
  <c r="I32" i="23"/>
  <c r="J32" i="23"/>
  <c r="K32" i="23"/>
  <c r="L32" i="23"/>
  <c r="M32" i="23"/>
  <c r="N32" i="23"/>
  <c r="O32" i="23"/>
  <c r="P32" i="23"/>
  <c r="Q32" i="23"/>
  <c r="R32" i="23"/>
  <c r="S32" i="23"/>
  <c r="T32" i="23"/>
  <c r="U32" i="23"/>
  <c r="V32" i="23"/>
  <c r="W32" i="23"/>
  <c r="X32" i="23"/>
  <c r="Y32" i="23"/>
  <c r="Z32" i="23"/>
  <c r="AA32" i="23"/>
  <c r="AB32" i="23"/>
  <c r="AC32" i="23"/>
  <c r="AD32" i="23"/>
  <c r="AE32" i="23"/>
  <c r="AF32" i="23"/>
  <c r="AG32" i="23"/>
  <c r="AH32" i="23"/>
  <c r="AI32" i="23"/>
  <c r="AJ32" i="23"/>
  <c r="AK32" i="23"/>
  <c r="B33" i="23"/>
  <c r="C33" i="23"/>
  <c r="D33" i="23"/>
  <c r="E33" i="23"/>
  <c r="F33" i="23"/>
  <c r="G33" i="23"/>
  <c r="H33" i="23"/>
  <c r="I33" i="23"/>
  <c r="J33" i="23"/>
  <c r="K33" i="23"/>
  <c r="L33" i="23"/>
  <c r="M33" i="23"/>
  <c r="N33" i="23"/>
  <c r="O33" i="23"/>
  <c r="P33" i="23"/>
  <c r="Q33" i="23"/>
  <c r="R33" i="23"/>
  <c r="S33" i="23"/>
  <c r="T33" i="23"/>
  <c r="U33" i="23"/>
  <c r="V33" i="23"/>
  <c r="W33" i="23"/>
  <c r="X33" i="23"/>
  <c r="Y33" i="23"/>
  <c r="Z33" i="23"/>
  <c r="AA33" i="23"/>
  <c r="AB33" i="23"/>
  <c r="AC33" i="23"/>
  <c r="AD33" i="23"/>
  <c r="AE33" i="23"/>
  <c r="AF33" i="23"/>
  <c r="AG33" i="23"/>
  <c r="AH33" i="23"/>
  <c r="AI33" i="23"/>
  <c r="AJ33" i="23"/>
  <c r="AK33" i="23"/>
  <c r="B38" i="15"/>
  <c r="C38" i="15"/>
  <c r="H38" i="15"/>
  <c r="I38" i="15"/>
  <c r="B39" i="15"/>
  <c r="C39" i="15"/>
  <c r="H39" i="15"/>
  <c r="I39" i="15"/>
  <c r="C37" i="15"/>
  <c r="H37" i="15"/>
  <c r="I37" i="15"/>
  <c r="B37" i="15"/>
  <c r="B38" i="22"/>
  <c r="C38" i="22"/>
  <c r="D38" i="22"/>
  <c r="E38" i="22"/>
  <c r="B39" i="22"/>
  <c r="C39" i="22"/>
  <c r="D39" i="22"/>
  <c r="E39" i="22"/>
  <c r="C37" i="22"/>
  <c r="D37" i="22"/>
  <c r="E37" i="22"/>
  <c r="B37" i="22"/>
  <c r="AW47" i="22"/>
  <c r="AV47" i="22"/>
  <c r="AU47" i="22"/>
  <c r="AT47" i="22"/>
  <c r="AS47" i="22"/>
  <c r="AR47" i="22"/>
  <c r="AQ47" i="22"/>
  <c r="AP47" i="22"/>
  <c r="AO47" i="22"/>
  <c r="AN47" i="22"/>
  <c r="AM47" i="22"/>
  <c r="AL47" i="22"/>
  <c r="AK47" i="22"/>
  <c r="AJ47" i="22"/>
  <c r="AI47" i="22"/>
  <c r="AH47" i="22"/>
  <c r="AG47" i="22"/>
  <c r="AF47" i="22"/>
  <c r="AE47" i="22"/>
  <c r="AD47" i="22"/>
  <c r="AC47" i="22"/>
  <c r="AB47" i="22"/>
  <c r="AA47" i="22"/>
  <c r="Z47" i="22"/>
  <c r="Y47" i="22"/>
  <c r="X47" i="22"/>
  <c r="W47" i="22"/>
  <c r="V47" i="22"/>
  <c r="U47" i="22"/>
  <c r="T47" i="22"/>
  <c r="S47" i="22"/>
  <c r="R47" i="22"/>
  <c r="Q47" i="22"/>
  <c r="P47" i="22"/>
  <c r="O47" i="22"/>
  <c r="N47" i="22"/>
  <c r="M47" i="22"/>
  <c r="L47" i="22"/>
  <c r="K47" i="22"/>
  <c r="J47" i="22"/>
  <c r="I47" i="22"/>
  <c r="H47" i="22"/>
  <c r="G47" i="22"/>
  <c r="F47" i="22"/>
  <c r="E47" i="22"/>
  <c r="D47" i="22"/>
  <c r="C47" i="22"/>
  <c r="B47" i="22"/>
  <c r="AW46" i="22"/>
  <c r="AV46" i="22"/>
  <c r="AU46" i="22"/>
  <c r="AT46" i="22"/>
  <c r="AS46" i="22"/>
  <c r="AR46" i="22"/>
  <c r="AQ46" i="22"/>
  <c r="AP46" i="22"/>
  <c r="AO46" i="22"/>
  <c r="AN46" i="22"/>
  <c r="AM46" i="22"/>
  <c r="AL46" i="22"/>
  <c r="AK46" i="22"/>
  <c r="AJ46" i="22"/>
  <c r="AI46" i="22"/>
  <c r="AH46" i="22"/>
  <c r="AG46" i="22"/>
  <c r="AF46" i="22"/>
  <c r="AE46" i="22"/>
  <c r="AD46" i="22"/>
  <c r="AC46" i="22"/>
  <c r="AB46" i="22"/>
  <c r="AA46" i="22"/>
  <c r="Z46" i="22"/>
  <c r="Y46" i="22"/>
  <c r="X46" i="22"/>
  <c r="W46" i="22"/>
  <c r="V46" i="22"/>
  <c r="U46" i="22"/>
  <c r="T46" i="22"/>
  <c r="S46" i="22"/>
  <c r="R46" i="22"/>
  <c r="Q46" i="22"/>
  <c r="P46" i="22"/>
  <c r="O46" i="22"/>
  <c r="N46" i="22"/>
  <c r="M46" i="22"/>
  <c r="L46" i="22"/>
  <c r="K46" i="22"/>
  <c r="J46" i="22"/>
  <c r="I46" i="22"/>
  <c r="H46" i="22"/>
  <c r="G46" i="22"/>
  <c r="F46" i="22"/>
  <c r="E46" i="22"/>
  <c r="D46" i="22"/>
  <c r="C46" i="22"/>
  <c r="B46" i="22"/>
  <c r="AW45" i="22"/>
  <c r="AV45" i="22"/>
  <c r="AU45" i="22"/>
  <c r="AT45" i="22"/>
  <c r="AS45" i="22"/>
  <c r="AR45" i="22"/>
  <c r="AQ45" i="22"/>
  <c r="AP45" i="22"/>
  <c r="AO45" i="22"/>
  <c r="AN45" i="22"/>
  <c r="AM45" i="22"/>
  <c r="AL45" i="22"/>
  <c r="AK45" i="22"/>
  <c r="AJ45" i="22"/>
  <c r="AI45" i="22"/>
  <c r="AH45" i="22"/>
  <c r="AG45" i="22"/>
  <c r="AF45" i="22"/>
  <c r="AE45" i="22"/>
  <c r="AD45" i="22"/>
  <c r="AC45" i="22"/>
  <c r="AB45" i="22"/>
  <c r="AA45" i="22"/>
  <c r="Z45" i="22"/>
  <c r="Y45" i="22"/>
  <c r="X45" i="22"/>
  <c r="W45" i="22"/>
  <c r="V45" i="22"/>
  <c r="U45" i="22"/>
  <c r="T45" i="22"/>
  <c r="S45" i="22"/>
  <c r="R45" i="22"/>
  <c r="Q45" i="22"/>
  <c r="P45" i="22"/>
  <c r="O45" i="22"/>
  <c r="N45" i="22"/>
  <c r="M45" i="22"/>
  <c r="L45" i="22"/>
  <c r="K45" i="22"/>
  <c r="J45" i="22"/>
  <c r="I45" i="22"/>
  <c r="H45" i="22"/>
  <c r="G45" i="22"/>
  <c r="F45" i="22"/>
  <c r="E45" i="22"/>
  <c r="D45" i="22"/>
  <c r="C45" i="22"/>
  <c r="B45" i="22"/>
  <c r="AW43" i="22"/>
  <c r="AV43" i="22"/>
  <c r="AU43" i="22"/>
  <c r="AT43" i="22"/>
  <c r="AS43" i="22"/>
  <c r="AR43" i="22"/>
  <c r="AQ43" i="22"/>
  <c r="AP43" i="22"/>
  <c r="AO43" i="22"/>
  <c r="AN43" i="22"/>
  <c r="AM43" i="22"/>
  <c r="AL43" i="22"/>
  <c r="AK43" i="22"/>
  <c r="AJ43" i="22"/>
  <c r="AI43" i="22"/>
  <c r="AH43" i="22"/>
  <c r="AG43" i="22"/>
  <c r="AF43" i="22"/>
  <c r="AE43" i="22"/>
  <c r="AD43" i="22"/>
  <c r="AC43" i="22"/>
  <c r="AB43" i="22"/>
  <c r="AA43" i="22"/>
  <c r="Z43" i="22"/>
  <c r="Y43" i="22"/>
  <c r="X43" i="22"/>
  <c r="W43" i="22"/>
  <c r="V43" i="22"/>
  <c r="U43" i="22"/>
  <c r="T43" i="22"/>
  <c r="S43" i="22"/>
  <c r="R43" i="22"/>
  <c r="Q43" i="22"/>
  <c r="P43" i="22"/>
  <c r="O43" i="22"/>
  <c r="N43" i="22"/>
  <c r="M43" i="22"/>
  <c r="L43" i="22"/>
  <c r="K43" i="22"/>
  <c r="J43" i="22"/>
  <c r="I43" i="22"/>
  <c r="H43" i="22"/>
  <c r="G43" i="22"/>
  <c r="F43" i="22"/>
  <c r="E43" i="22"/>
  <c r="D43" i="22"/>
  <c r="C43" i="22"/>
  <c r="B43" i="22"/>
  <c r="AW42" i="22"/>
  <c r="AV42" i="22"/>
  <c r="AU42" i="22"/>
  <c r="AT42" i="22"/>
  <c r="AS42" i="22"/>
  <c r="AR42" i="22"/>
  <c r="AQ42" i="22"/>
  <c r="AP42" i="22"/>
  <c r="AO42" i="22"/>
  <c r="AN42" i="22"/>
  <c r="AM42" i="22"/>
  <c r="AL42" i="22"/>
  <c r="AK42" i="22"/>
  <c r="AJ42" i="22"/>
  <c r="AI42" i="22"/>
  <c r="AH42" i="22"/>
  <c r="AG42" i="22"/>
  <c r="AF42" i="22"/>
  <c r="AE42" i="22"/>
  <c r="AD42" i="22"/>
  <c r="AC42" i="22"/>
  <c r="AB42" i="22"/>
  <c r="AA42" i="22"/>
  <c r="Z42" i="22"/>
  <c r="Y42" i="22"/>
  <c r="X42" i="22"/>
  <c r="W42" i="22"/>
  <c r="V42" i="22"/>
  <c r="U42" i="22"/>
  <c r="T42" i="22"/>
  <c r="S42" i="22"/>
  <c r="R42" i="22"/>
  <c r="Q42" i="22"/>
  <c r="P42" i="22"/>
  <c r="O42" i="22"/>
  <c r="N42" i="22"/>
  <c r="M42" i="22"/>
  <c r="L42" i="22"/>
  <c r="K42" i="22"/>
  <c r="J42" i="22"/>
  <c r="I42" i="22"/>
  <c r="H42" i="22"/>
  <c r="G42" i="22"/>
  <c r="F42" i="22"/>
  <c r="E42" i="22"/>
  <c r="D42" i="22"/>
  <c r="C42" i="22"/>
  <c r="B42" i="22"/>
  <c r="AW41" i="22"/>
  <c r="AV41" i="22"/>
  <c r="AU41" i="22"/>
  <c r="AT41" i="22"/>
  <c r="AS41" i="22"/>
  <c r="AR41" i="22"/>
  <c r="AQ41" i="22"/>
  <c r="AP41" i="22"/>
  <c r="AO41" i="22"/>
  <c r="AN41" i="22"/>
  <c r="AM41" i="22"/>
  <c r="AL41" i="22"/>
  <c r="AK41" i="22"/>
  <c r="AJ41" i="22"/>
  <c r="AI41" i="22"/>
  <c r="AH41" i="22"/>
  <c r="AG41" i="22"/>
  <c r="AF41" i="22"/>
  <c r="AE41" i="22"/>
  <c r="AD41" i="22"/>
  <c r="AC41" i="22"/>
  <c r="AB41" i="22"/>
  <c r="AA41" i="22"/>
  <c r="Z41" i="22"/>
  <c r="Y41" i="22"/>
  <c r="X41" i="22"/>
  <c r="W41" i="22"/>
  <c r="V41" i="22"/>
  <c r="U41" i="22"/>
  <c r="T41" i="22"/>
  <c r="S41" i="22"/>
  <c r="R41" i="22"/>
  <c r="Q41" i="22"/>
  <c r="P41" i="22"/>
  <c r="O41" i="22"/>
  <c r="N41" i="22"/>
  <c r="M41" i="22"/>
  <c r="L41" i="22"/>
  <c r="K41" i="22"/>
  <c r="J41" i="22"/>
  <c r="I41" i="22"/>
  <c r="H41" i="22"/>
  <c r="G41" i="22"/>
  <c r="F41" i="22"/>
  <c r="E41" i="22"/>
  <c r="D41" i="22"/>
  <c r="C41" i="22"/>
  <c r="B41" i="22"/>
  <c r="AW39" i="22"/>
  <c r="AV39" i="22"/>
  <c r="AU39" i="22"/>
  <c r="AT39" i="22"/>
  <c r="AS39" i="22"/>
  <c r="AR39" i="22"/>
  <c r="AQ39" i="22"/>
  <c r="AP39" i="22"/>
  <c r="AO39" i="22"/>
  <c r="AN39" i="22"/>
  <c r="AM39" i="22"/>
  <c r="AL39" i="22"/>
  <c r="AK39" i="22"/>
  <c r="AJ39" i="22"/>
  <c r="AI39" i="22"/>
  <c r="AH39" i="22"/>
  <c r="AG39" i="22"/>
  <c r="AF39" i="22"/>
  <c r="AE39" i="22"/>
  <c r="AD39" i="22"/>
  <c r="AC39" i="22"/>
  <c r="AB39" i="22"/>
  <c r="AA39" i="22"/>
  <c r="Z39" i="22"/>
  <c r="Y39" i="22"/>
  <c r="X39" i="22"/>
  <c r="W39" i="22"/>
  <c r="V39" i="22"/>
  <c r="U39" i="22"/>
  <c r="T39" i="22"/>
  <c r="S39" i="22"/>
  <c r="R39" i="22"/>
  <c r="Q39" i="22"/>
  <c r="P39" i="22"/>
  <c r="O39" i="22"/>
  <c r="N39" i="22"/>
  <c r="M39" i="22"/>
  <c r="L39" i="22"/>
  <c r="K39" i="22"/>
  <c r="J39" i="22"/>
  <c r="I39" i="22"/>
  <c r="H39" i="22"/>
  <c r="G39" i="22"/>
  <c r="F39" i="22"/>
  <c r="AW38" i="22"/>
  <c r="AV38" i="22"/>
  <c r="AU38" i="22"/>
  <c r="AT38" i="22"/>
  <c r="AS38" i="22"/>
  <c r="AR38" i="22"/>
  <c r="AQ38" i="22"/>
  <c r="AP38" i="22"/>
  <c r="AO38" i="22"/>
  <c r="AN38" i="22"/>
  <c r="AM38" i="22"/>
  <c r="AL38" i="22"/>
  <c r="AK38" i="22"/>
  <c r="AJ38" i="22"/>
  <c r="AI38" i="22"/>
  <c r="AH38" i="22"/>
  <c r="AG38" i="22"/>
  <c r="AF38" i="22"/>
  <c r="AE38" i="22"/>
  <c r="AD38" i="22"/>
  <c r="AC38" i="22"/>
  <c r="AB38" i="22"/>
  <c r="AA38" i="22"/>
  <c r="Z38" i="22"/>
  <c r="Y38" i="22"/>
  <c r="X38" i="22"/>
  <c r="W38" i="22"/>
  <c r="V38" i="22"/>
  <c r="U38" i="22"/>
  <c r="T38" i="22"/>
  <c r="S38" i="22"/>
  <c r="R38" i="22"/>
  <c r="Q38" i="22"/>
  <c r="P38" i="22"/>
  <c r="O38" i="22"/>
  <c r="N38" i="22"/>
  <c r="M38" i="22"/>
  <c r="L38" i="22"/>
  <c r="K38" i="22"/>
  <c r="J38" i="22"/>
  <c r="I38" i="22"/>
  <c r="H38" i="22"/>
  <c r="G38" i="22"/>
  <c r="F38" i="22"/>
  <c r="AW37" i="22"/>
  <c r="AV37" i="22"/>
  <c r="AU37" i="22"/>
  <c r="AT37" i="22"/>
  <c r="AS37" i="22"/>
  <c r="AR37" i="22"/>
  <c r="AQ37" i="22"/>
  <c r="AP37" i="22"/>
  <c r="AO37" i="22"/>
  <c r="AN37" i="22"/>
  <c r="AM37" i="22"/>
  <c r="AL37" i="22"/>
  <c r="AK37" i="22"/>
  <c r="AJ37" i="22"/>
  <c r="AI37" i="22"/>
  <c r="AH37" i="22"/>
  <c r="AG37" i="22"/>
  <c r="AF37" i="22"/>
  <c r="AE37" i="22"/>
  <c r="AD37" i="22"/>
  <c r="AC37" i="22"/>
  <c r="AB37" i="22"/>
  <c r="AA37" i="22"/>
  <c r="Z37" i="22"/>
  <c r="Y37" i="22"/>
  <c r="X37" i="22"/>
  <c r="W37" i="22"/>
  <c r="V37" i="22"/>
  <c r="U37" i="22"/>
  <c r="T37" i="22"/>
  <c r="S37" i="22"/>
  <c r="R37" i="22"/>
  <c r="Q37" i="22"/>
  <c r="P37" i="22"/>
  <c r="O37" i="22"/>
  <c r="N37" i="22"/>
  <c r="M37" i="22"/>
  <c r="L37" i="22"/>
  <c r="K37" i="22"/>
  <c r="J37" i="22"/>
  <c r="I37" i="22"/>
  <c r="H37" i="22"/>
  <c r="G37" i="22"/>
  <c r="F37" i="22"/>
  <c r="AW35" i="22"/>
  <c r="AV35" i="22"/>
  <c r="AU35" i="22"/>
  <c r="AT35" i="22"/>
  <c r="AS35" i="22"/>
  <c r="AR35" i="22"/>
  <c r="AQ35" i="22"/>
  <c r="AP35" i="22"/>
  <c r="AO35" i="22"/>
  <c r="AN35" i="22"/>
  <c r="AM35" i="22"/>
  <c r="AL35" i="22"/>
  <c r="AK35" i="22"/>
  <c r="AJ35" i="22"/>
  <c r="AI35" i="22"/>
  <c r="AH35" i="22"/>
  <c r="AG35" i="22"/>
  <c r="AF35" i="22"/>
  <c r="AE35" i="22"/>
  <c r="AD35" i="22"/>
  <c r="AC35" i="22"/>
  <c r="AB35" i="22"/>
  <c r="AA35" i="22"/>
  <c r="Z35" i="22"/>
  <c r="Y35" i="22"/>
  <c r="X35" i="22"/>
  <c r="W35" i="22"/>
  <c r="V35" i="22"/>
  <c r="U35" i="22"/>
  <c r="T35" i="22"/>
  <c r="S35" i="22"/>
  <c r="R35" i="22"/>
  <c r="Q35" i="22"/>
  <c r="P35" i="22"/>
  <c r="O35" i="22"/>
  <c r="N35" i="22"/>
  <c r="M35" i="22"/>
  <c r="L35" i="22"/>
  <c r="K35" i="22"/>
  <c r="J35" i="22"/>
  <c r="I35" i="22"/>
  <c r="H35" i="22"/>
  <c r="G35" i="22"/>
  <c r="F35" i="22"/>
  <c r="E35" i="22"/>
  <c r="D35" i="22"/>
  <c r="C35" i="22"/>
  <c r="B35" i="22"/>
  <c r="AW34" i="22"/>
  <c r="AV34" i="22"/>
  <c r="AU34" i="22"/>
  <c r="AT34" i="22"/>
  <c r="AS34" i="22"/>
  <c r="AR34" i="22"/>
  <c r="AQ34" i="22"/>
  <c r="AP34" i="22"/>
  <c r="AO34" i="22"/>
  <c r="AN34" i="22"/>
  <c r="AM34" i="22"/>
  <c r="AL34" i="22"/>
  <c r="AK34" i="22"/>
  <c r="AJ34" i="22"/>
  <c r="AI34" i="22"/>
  <c r="AH34" i="22"/>
  <c r="AG34" i="22"/>
  <c r="AF34" i="22"/>
  <c r="AE34" i="22"/>
  <c r="AD34" i="22"/>
  <c r="AC34" i="22"/>
  <c r="AB34" i="22"/>
  <c r="AA34" i="22"/>
  <c r="Z34" i="22"/>
  <c r="Y34" i="22"/>
  <c r="X34" i="22"/>
  <c r="W34" i="22"/>
  <c r="V34" i="22"/>
  <c r="U34" i="22"/>
  <c r="T34" i="22"/>
  <c r="S34" i="22"/>
  <c r="R34" i="22"/>
  <c r="Q34" i="22"/>
  <c r="P34" i="22"/>
  <c r="O34" i="22"/>
  <c r="N34" i="22"/>
  <c r="M34" i="22"/>
  <c r="L34" i="22"/>
  <c r="K34" i="22"/>
  <c r="J34" i="22"/>
  <c r="I34" i="22"/>
  <c r="H34" i="22"/>
  <c r="G34" i="22"/>
  <c r="F34" i="22"/>
  <c r="E34" i="22"/>
  <c r="D34" i="22"/>
  <c r="C34" i="22"/>
  <c r="B34" i="22"/>
  <c r="AW33" i="22"/>
  <c r="AV33" i="22"/>
  <c r="AU33" i="22"/>
  <c r="AT33" i="22"/>
  <c r="AS33" i="22"/>
  <c r="AR33" i="22"/>
  <c r="AQ33" i="22"/>
  <c r="AP33" i="22"/>
  <c r="AO33" i="22"/>
  <c r="AN33" i="22"/>
  <c r="AM33" i="22"/>
  <c r="AL33" i="22"/>
  <c r="AK33" i="22"/>
  <c r="AJ33" i="22"/>
  <c r="AI33" i="22"/>
  <c r="AH33" i="22"/>
  <c r="AG33" i="22"/>
  <c r="AF33" i="22"/>
  <c r="AE33" i="22"/>
  <c r="AD33" i="22"/>
  <c r="AC33" i="22"/>
  <c r="AB33" i="22"/>
  <c r="AA33" i="22"/>
  <c r="Z33" i="22"/>
  <c r="Y33" i="22"/>
  <c r="X33" i="22"/>
  <c r="W33" i="22"/>
  <c r="V33" i="22"/>
  <c r="U33" i="22"/>
  <c r="T33" i="22"/>
  <c r="S33" i="22"/>
  <c r="R33" i="22"/>
  <c r="Q33" i="22"/>
  <c r="P33" i="22"/>
  <c r="O33" i="22"/>
  <c r="N33" i="22"/>
  <c r="M33" i="22"/>
  <c r="L33" i="22"/>
  <c r="K33" i="22"/>
  <c r="J33" i="22"/>
  <c r="I33" i="22"/>
  <c r="H33" i="22"/>
  <c r="G33" i="22"/>
  <c r="F33" i="22"/>
  <c r="E33" i="22"/>
  <c r="D33" i="22"/>
  <c r="C33" i="22"/>
  <c r="B33" i="22"/>
  <c r="AZ42" i="16"/>
  <c r="BA42" i="16"/>
  <c r="BB42" i="16"/>
  <c r="BC42" i="16"/>
  <c r="BD42" i="16"/>
  <c r="AZ43" i="16"/>
  <c r="BA43" i="16"/>
  <c r="BB43" i="16"/>
  <c r="BC43" i="16"/>
  <c r="BD43" i="16"/>
  <c r="BA41" i="16"/>
  <c r="BB41" i="16"/>
  <c r="BC41" i="16"/>
  <c r="BD41" i="16"/>
  <c r="AZ46" i="16"/>
  <c r="BA46" i="16"/>
  <c r="BB46" i="16"/>
  <c r="BC46" i="16"/>
  <c r="BD46" i="16"/>
  <c r="AZ47" i="16"/>
  <c r="BA47" i="16"/>
  <c r="BB47" i="16"/>
  <c r="BC47" i="16"/>
  <c r="BD47" i="16"/>
  <c r="BA45" i="16"/>
  <c r="BB45" i="16"/>
  <c r="BC45" i="16"/>
  <c r="BD45" i="16"/>
  <c r="AZ38" i="16"/>
  <c r="BA38" i="16"/>
  <c r="BB38" i="16"/>
  <c r="BC38" i="16"/>
  <c r="BD38" i="16"/>
  <c r="AZ39" i="16"/>
  <c r="BA39" i="16"/>
  <c r="BB39" i="16"/>
  <c r="BC39" i="16"/>
  <c r="BD39" i="16"/>
  <c r="BA37" i="16"/>
  <c r="BB37" i="16"/>
  <c r="BC37" i="16"/>
  <c r="BD37" i="16"/>
  <c r="AZ45" i="16"/>
  <c r="AZ41" i="16"/>
  <c r="AZ37" i="16"/>
  <c r="AU38" i="16"/>
  <c r="AV38" i="16"/>
  <c r="AW38" i="16"/>
  <c r="AX38" i="16"/>
  <c r="AY38" i="16"/>
  <c r="AU39" i="16"/>
  <c r="AV39" i="16"/>
  <c r="AW39" i="16"/>
  <c r="AX39" i="16"/>
  <c r="AY39" i="16"/>
  <c r="AV37" i="16"/>
  <c r="AW37" i="16"/>
  <c r="AX37" i="16"/>
  <c r="AY37" i="16"/>
  <c r="AU42" i="16"/>
  <c r="AV42" i="16"/>
  <c r="AW42" i="16"/>
  <c r="AX42" i="16"/>
  <c r="AY42" i="16"/>
  <c r="AU43" i="16"/>
  <c r="AV43" i="16"/>
  <c r="AW43" i="16"/>
  <c r="AX43" i="16"/>
  <c r="AY43" i="16"/>
  <c r="AV41" i="16"/>
  <c r="AW41" i="16"/>
  <c r="AX41" i="16"/>
  <c r="AY41" i="16"/>
  <c r="AU46" i="16"/>
  <c r="AV46" i="16"/>
  <c r="AW46" i="16"/>
  <c r="AX46" i="16"/>
  <c r="AY46" i="16"/>
  <c r="AU47" i="16"/>
  <c r="AV47" i="16"/>
  <c r="AW47" i="16"/>
  <c r="AX47" i="16"/>
  <c r="AY47" i="16"/>
  <c r="AV45" i="16"/>
  <c r="AW45" i="16"/>
  <c r="AX45" i="16"/>
  <c r="AY45" i="16"/>
  <c r="AU45" i="16"/>
  <c r="AU41" i="16"/>
  <c r="AU37" i="16"/>
  <c r="AP46" i="16"/>
  <c r="AQ46" i="16"/>
  <c r="AR46" i="16"/>
  <c r="AS46" i="16"/>
  <c r="AT46" i="16"/>
  <c r="AP47" i="16"/>
  <c r="AQ47" i="16"/>
  <c r="AR47" i="16"/>
  <c r="AS47" i="16"/>
  <c r="AT47" i="16"/>
  <c r="AQ45" i="16"/>
  <c r="AR45" i="16"/>
  <c r="AS45" i="16"/>
  <c r="AT45" i="16"/>
  <c r="AP42" i="16"/>
  <c r="AQ42" i="16"/>
  <c r="AR42" i="16"/>
  <c r="AS42" i="16"/>
  <c r="AT42" i="16"/>
  <c r="AP43" i="16"/>
  <c r="AQ43" i="16"/>
  <c r="AR43" i="16"/>
  <c r="AS43" i="16"/>
  <c r="AT43" i="16"/>
  <c r="AQ41" i="16"/>
  <c r="AR41" i="16"/>
  <c r="AS41" i="16"/>
  <c r="AT41" i="16"/>
  <c r="AP38" i="16"/>
  <c r="AQ38" i="16"/>
  <c r="AR38" i="16"/>
  <c r="AS38" i="16"/>
  <c r="AT38" i="16"/>
  <c r="AP39" i="16"/>
  <c r="AQ39" i="16"/>
  <c r="AR39" i="16"/>
  <c r="AS39" i="16"/>
  <c r="AT39" i="16"/>
  <c r="AT37" i="16"/>
  <c r="AQ37" i="16"/>
  <c r="AR37" i="16"/>
  <c r="AS37" i="16"/>
  <c r="AP45" i="16"/>
  <c r="AP41" i="16"/>
  <c r="AP37" i="16"/>
  <c r="BE46" i="16"/>
  <c r="BF46" i="16"/>
  <c r="BG46" i="16"/>
  <c r="BH46" i="16"/>
  <c r="BI46" i="16"/>
  <c r="BE47" i="16"/>
  <c r="BF47" i="16"/>
  <c r="BG47" i="16"/>
  <c r="BH47" i="16"/>
  <c r="BI47" i="16"/>
  <c r="BF45" i="16"/>
  <c r="BG45" i="16"/>
  <c r="BH45" i="16"/>
  <c r="BI45" i="16"/>
  <c r="BE42" i="16"/>
  <c r="BF42" i="16"/>
  <c r="BG42" i="16"/>
  <c r="BH42" i="16"/>
  <c r="BI42" i="16"/>
  <c r="BE43" i="16"/>
  <c r="BF43" i="16"/>
  <c r="BG43" i="16"/>
  <c r="BH43" i="16"/>
  <c r="BI43" i="16"/>
  <c r="BF41" i="16"/>
  <c r="BG41" i="16"/>
  <c r="BH41" i="16"/>
  <c r="BI41" i="16"/>
  <c r="BE38" i="16"/>
  <c r="BF38" i="16"/>
  <c r="BG38" i="16"/>
  <c r="BH38" i="16"/>
  <c r="BI38" i="16"/>
  <c r="BE39" i="16"/>
  <c r="BF39" i="16"/>
  <c r="BG39" i="16"/>
  <c r="BH39" i="16"/>
  <c r="BI39" i="16"/>
  <c r="BF37" i="16"/>
  <c r="BG37" i="16"/>
  <c r="BH37" i="16"/>
  <c r="BI37" i="16"/>
  <c r="BE45" i="16"/>
  <c r="BE37" i="16"/>
  <c r="BE41" i="16"/>
  <c r="AK46" i="16"/>
  <c r="AL46" i="16"/>
  <c r="AM46" i="16"/>
  <c r="AN46" i="16"/>
  <c r="AO46" i="16"/>
  <c r="AK47" i="16"/>
  <c r="AL47" i="16"/>
  <c r="AM47" i="16"/>
  <c r="AN47" i="16"/>
  <c r="AO47" i="16"/>
  <c r="AL45" i="16"/>
  <c r="AM45" i="16"/>
  <c r="AN45" i="16"/>
  <c r="AO45" i="16"/>
  <c r="AK42" i="16"/>
  <c r="AL42" i="16"/>
  <c r="AM42" i="16"/>
  <c r="AN42" i="16"/>
  <c r="AO42" i="16"/>
  <c r="AK43" i="16"/>
  <c r="AL43" i="16"/>
  <c r="AM43" i="16"/>
  <c r="AN43" i="16"/>
  <c r="AO43" i="16"/>
  <c r="AL41" i="16"/>
  <c r="AM41" i="16"/>
  <c r="AN41" i="16"/>
  <c r="AO41" i="16"/>
  <c r="AK38" i="16"/>
  <c r="AL38" i="16"/>
  <c r="AM38" i="16"/>
  <c r="AN38" i="16"/>
  <c r="AO38" i="16"/>
  <c r="AK39" i="16"/>
  <c r="AL39" i="16"/>
  <c r="AM39" i="16"/>
  <c r="AN39" i="16"/>
  <c r="AO39" i="16"/>
  <c r="AL37" i="16"/>
  <c r="AM37" i="16"/>
  <c r="AN37" i="16"/>
  <c r="AO37" i="16"/>
  <c r="AF46" i="16"/>
  <c r="AG46" i="16"/>
  <c r="AH46" i="16"/>
  <c r="AI46" i="16"/>
  <c r="AJ46" i="16"/>
  <c r="AF47" i="16"/>
  <c r="AG47" i="16"/>
  <c r="AH47" i="16"/>
  <c r="AI47" i="16"/>
  <c r="AJ47" i="16"/>
  <c r="AG45" i="16"/>
  <c r="AH45" i="16"/>
  <c r="AI45" i="16"/>
  <c r="AJ45" i="16"/>
  <c r="AF42" i="16"/>
  <c r="AG42" i="16"/>
  <c r="AH42" i="16"/>
  <c r="AI42" i="16"/>
  <c r="AJ42" i="16"/>
  <c r="AF43" i="16"/>
  <c r="AG43" i="16"/>
  <c r="AH43" i="16"/>
  <c r="AI43" i="16"/>
  <c r="AJ43" i="16"/>
  <c r="AG41" i="16"/>
  <c r="AH41" i="16"/>
  <c r="AI41" i="16"/>
  <c r="AJ41" i="16"/>
  <c r="AF38" i="16"/>
  <c r="AG38" i="16"/>
  <c r="AH38" i="16"/>
  <c r="AI38" i="16"/>
  <c r="AJ38" i="16"/>
  <c r="AF39" i="16"/>
  <c r="AG39" i="16"/>
  <c r="AH39" i="16"/>
  <c r="AI39" i="16"/>
  <c r="AJ39" i="16"/>
  <c r="AG37" i="16"/>
  <c r="AH37" i="16"/>
  <c r="AI37" i="16"/>
  <c r="AJ37" i="16"/>
  <c r="AA46" i="16"/>
  <c r="AB46" i="16"/>
  <c r="AC46" i="16"/>
  <c r="AD46" i="16"/>
  <c r="AE46" i="16"/>
  <c r="AA47" i="16"/>
  <c r="AB47" i="16"/>
  <c r="AC47" i="16"/>
  <c r="AD47" i="16"/>
  <c r="AE47" i="16"/>
  <c r="AB45" i="16"/>
  <c r="AC45" i="16"/>
  <c r="AD45" i="16"/>
  <c r="AE45" i="16"/>
  <c r="AA42" i="16"/>
  <c r="AB42" i="16"/>
  <c r="AC42" i="16"/>
  <c r="AD42" i="16"/>
  <c r="AE42" i="16"/>
  <c r="AA43" i="16"/>
  <c r="AB43" i="16"/>
  <c r="AC43" i="16"/>
  <c r="AD43" i="16"/>
  <c r="AE43" i="16"/>
  <c r="AB41" i="16"/>
  <c r="AC41" i="16"/>
  <c r="AD41" i="16"/>
  <c r="AE41" i="16"/>
  <c r="AA38" i="16"/>
  <c r="AB38" i="16"/>
  <c r="AC38" i="16"/>
  <c r="AD38" i="16"/>
  <c r="AE38" i="16"/>
  <c r="AA39" i="16"/>
  <c r="AB39" i="16"/>
  <c r="AC39" i="16"/>
  <c r="AD39" i="16"/>
  <c r="AE39" i="16"/>
  <c r="AB37" i="16"/>
  <c r="AC37" i="16"/>
  <c r="AD37" i="16"/>
  <c r="AE37" i="16"/>
  <c r="V46" i="16"/>
  <c r="W46" i="16"/>
  <c r="X46" i="16"/>
  <c r="Y46" i="16"/>
  <c r="Z46" i="16"/>
  <c r="V47" i="16"/>
  <c r="W47" i="16"/>
  <c r="X47" i="16"/>
  <c r="Y47" i="16"/>
  <c r="Z47" i="16"/>
  <c r="W45" i="16"/>
  <c r="X45" i="16"/>
  <c r="Y45" i="16"/>
  <c r="Z45" i="16"/>
  <c r="V42" i="16"/>
  <c r="W42" i="16"/>
  <c r="X42" i="16"/>
  <c r="Y42" i="16"/>
  <c r="Z42" i="16"/>
  <c r="V43" i="16"/>
  <c r="W43" i="16"/>
  <c r="X43" i="16"/>
  <c r="Y43" i="16"/>
  <c r="Z43" i="16"/>
  <c r="W41" i="16"/>
  <c r="X41" i="16"/>
  <c r="Y41" i="16"/>
  <c r="Z41" i="16"/>
  <c r="V38" i="16"/>
  <c r="W38" i="16"/>
  <c r="X38" i="16"/>
  <c r="Y38" i="16"/>
  <c r="Z38" i="16"/>
  <c r="V39" i="16"/>
  <c r="W39" i="16"/>
  <c r="X39" i="16"/>
  <c r="Y39" i="16"/>
  <c r="Z39" i="16"/>
  <c r="W37" i="16"/>
  <c r="X37" i="16"/>
  <c r="Y37" i="16"/>
  <c r="Z37" i="16"/>
  <c r="AK45" i="16"/>
  <c r="AK41" i="16"/>
  <c r="AK37" i="16"/>
  <c r="AF45" i="16"/>
  <c r="AF41" i="16"/>
  <c r="AF37" i="16"/>
  <c r="AA45" i="16"/>
  <c r="AA41" i="16"/>
  <c r="AA37" i="16"/>
  <c r="V45" i="16"/>
  <c r="V41" i="16"/>
  <c r="V37" i="16"/>
  <c r="Q46" i="16"/>
  <c r="R46" i="16"/>
  <c r="S46" i="16"/>
  <c r="T46" i="16"/>
  <c r="U46" i="16"/>
  <c r="Q47" i="16"/>
  <c r="R47" i="16"/>
  <c r="S47" i="16"/>
  <c r="T47" i="16"/>
  <c r="U47" i="16"/>
  <c r="R45" i="16"/>
  <c r="S45" i="16"/>
  <c r="T45" i="16"/>
  <c r="U45" i="16"/>
  <c r="Q42" i="16"/>
  <c r="R42" i="16"/>
  <c r="S42" i="16"/>
  <c r="T42" i="16"/>
  <c r="U42" i="16"/>
  <c r="Q43" i="16"/>
  <c r="R43" i="16"/>
  <c r="S43" i="16"/>
  <c r="T43" i="16"/>
  <c r="U43" i="16"/>
  <c r="R41" i="16"/>
  <c r="S41" i="16"/>
  <c r="T41" i="16"/>
  <c r="U41" i="16"/>
  <c r="Q38" i="16"/>
  <c r="R38" i="16"/>
  <c r="S38" i="16"/>
  <c r="T38" i="16"/>
  <c r="U38" i="16"/>
  <c r="Q39" i="16"/>
  <c r="R39" i="16"/>
  <c r="S39" i="16"/>
  <c r="T39" i="16"/>
  <c r="U39" i="16"/>
  <c r="R37" i="16"/>
  <c r="S37" i="16"/>
  <c r="T37" i="16"/>
  <c r="U37" i="16"/>
  <c r="L46" i="16"/>
  <c r="M46" i="16"/>
  <c r="N46" i="16"/>
  <c r="O46" i="16"/>
  <c r="P46" i="16"/>
  <c r="L47" i="16"/>
  <c r="M47" i="16"/>
  <c r="N47" i="16"/>
  <c r="O47" i="16"/>
  <c r="P47" i="16"/>
  <c r="M45" i="16"/>
  <c r="N45" i="16"/>
  <c r="O45" i="16"/>
  <c r="P45" i="16"/>
  <c r="G46" i="16"/>
  <c r="H46" i="16"/>
  <c r="I46" i="16"/>
  <c r="J46" i="16"/>
  <c r="K46" i="16"/>
  <c r="G47" i="16"/>
  <c r="H47" i="16"/>
  <c r="I47" i="16"/>
  <c r="J47" i="16"/>
  <c r="K47" i="16"/>
  <c r="H45" i="16"/>
  <c r="I45" i="16"/>
  <c r="J45" i="16"/>
  <c r="K45" i="16"/>
  <c r="B46" i="16"/>
  <c r="C46" i="16"/>
  <c r="D46" i="16"/>
  <c r="E46" i="16"/>
  <c r="F46" i="16"/>
  <c r="B47" i="16"/>
  <c r="C47" i="16"/>
  <c r="D47" i="16"/>
  <c r="E47" i="16"/>
  <c r="F47" i="16"/>
  <c r="C45" i="16"/>
  <c r="D45" i="16"/>
  <c r="E45" i="16"/>
  <c r="F45" i="16"/>
  <c r="L42" i="16"/>
  <c r="M42" i="16"/>
  <c r="N42" i="16"/>
  <c r="O42" i="16"/>
  <c r="P42" i="16"/>
  <c r="L43" i="16"/>
  <c r="M43" i="16"/>
  <c r="N43" i="16"/>
  <c r="O43" i="16"/>
  <c r="P43" i="16"/>
  <c r="M41" i="16"/>
  <c r="N41" i="16"/>
  <c r="O41" i="16"/>
  <c r="P41" i="16"/>
  <c r="G42" i="16"/>
  <c r="H42" i="16"/>
  <c r="I42" i="16"/>
  <c r="J42" i="16"/>
  <c r="K42" i="16"/>
  <c r="G43" i="16"/>
  <c r="H43" i="16"/>
  <c r="I43" i="16"/>
  <c r="J43" i="16"/>
  <c r="K43" i="16"/>
  <c r="H41" i="16"/>
  <c r="I41" i="16"/>
  <c r="J41" i="16"/>
  <c r="K41" i="16"/>
  <c r="B42" i="16"/>
  <c r="C42" i="16"/>
  <c r="D42" i="16"/>
  <c r="E42" i="16"/>
  <c r="F42" i="16"/>
  <c r="B43" i="16"/>
  <c r="C43" i="16"/>
  <c r="D43" i="16"/>
  <c r="E43" i="16"/>
  <c r="F43" i="16"/>
  <c r="C41" i="16"/>
  <c r="D41" i="16"/>
  <c r="E41" i="16"/>
  <c r="F41" i="16"/>
  <c r="L38" i="16"/>
  <c r="M38" i="16"/>
  <c r="N38" i="16"/>
  <c r="O38" i="16"/>
  <c r="P38" i="16"/>
  <c r="L39" i="16"/>
  <c r="M39" i="16"/>
  <c r="N39" i="16"/>
  <c r="O39" i="16"/>
  <c r="P39" i="16"/>
  <c r="M37" i="16"/>
  <c r="N37" i="16"/>
  <c r="O37" i="16"/>
  <c r="P37" i="16"/>
  <c r="G38" i="16"/>
  <c r="H38" i="16"/>
  <c r="I38" i="16"/>
  <c r="J38" i="16"/>
  <c r="K38" i="16"/>
  <c r="G39" i="16"/>
  <c r="H39" i="16"/>
  <c r="I39" i="16"/>
  <c r="J39" i="16"/>
  <c r="K39" i="16"/>
  <c r="H37" i="16"/>
  <c r="I37" i="16"/>
  <c r="J37" i="16"/>
  <c r="K37" i="16"/>
  <c r="B38" i="16"/>
  <c r="C38" i="16"/>
  <c r="D38" i="16"/>
  <c r="E38" i="16"/>
  <c r="F38" i="16"/>
  <c r="B39" i="16"/>
  <c r="C39" i="16"/>
  <c r="D39" i="16"/>
  <c r="E39" i="16"/>
  <c r="F39" i="16"/>
  <c r="C37" i="16"/>
  <c r="D37" i="16"/>
  <c r="E37" i="16"/>
  <c r="F37" i="16"/>
  <c r="Q45" i="16"/>
  <c r="Q41" i="16"/>
  <c r="Q37" i="16"/>
  <c r="L45" i="16"/>
  <c r="L41" i="16"/>
  <c r="L37" i="16"/>
  <c r="G45" i="16"/>
  <c r="G41" i="16"/>
  <c r="G37" i="16"/>
  <c r="B45" i="16"/>
  <c r="B41" i="16"/>
  <c r="B37" i="16"/>
  <c r="CV46" i="15"/>
  <c r="CW46" i="15"/>
  <c r="DB46" i="15"/>
  <c r="DC46" i="15"/>
  <c r="CV47" i="15"/>
  <c r="CW47" i="15"/>
  <c r="DB47" i="15"/>
  <c r="DC47" i="15"/>
  <c r="CW45" i="15"/>
  <c r="DB45" i="15"/>
  <c r="DC45" i="15"/>
  <c r="CV42" i="15"/>
  <c r="CW42" i="15"/>
  <c r="DB42" i="15"/>
  <c r="DC42" i="15"/>
  <c r="CV43" i="15"/>
  <c r="CW43" i="15"/>
  <c r="DB43" i="15"/>
  <c r="DC43" i="15"/>
  <c r="CW41" i="15"/>
  <c r="DB41" i="15"/>
  <c r="DC41" i="15"/>
  <c r="CV38" i="15"/>
  <c r="CW38" i="15"/>
  <c r="DB38" i="15"/>
  <c r="DC38" i="15"/>
  <c r="CV39" i="15"/>
  <c r="CW39" i="15"/>
  <c r="DB39" i="15"/>
  <c r="DC39" i="15"/>
  <c r="CW37" i="15"/>
  <c r="DB37" i="15"/>
  <c r="DC37" i="15"/>
  <c r="CM46" i="15"/>
  <c r="CN46" i="15"/>
  <c r="CS46" i="15"/>
  <c r="CT46" i="15"/>
  <c r="CM47" i="15"/>
  <c r="CN47" i="15"/>
  <c r="CS47" i="15"/>
  <c r="CT47" i="15"/>
  <c r="CN45" i="15"/>
  <c r="CS45" i="15"/>
  <c r="CT45" i="15"/>
  <c r="CM42" i="15"/>
  <c r="CN42" i="15"/>
  <c r="CS42" i="15"/>
  <c r="CT42" i="15"/>
  <c r="CM43" i="15"/>
  <c r="CN43" i="15"/>
  <c r="CS43" i="15"/>
  <c r="CT43" i="15"/>
  <c r="CN41" i="15"/>
  <c r="CS41" i="15"/>
  <c r="CT41" i="15"/>
  <c r="CM38" i="15"/>
  <c r="CN38" i="15"/>
  <c r="CS38" i="15"/>
  <c r="CT38" i="15"/>
  <c r="CM39" i="15"/>
  <c r="CN39" i="15"/>
  <c r="CS39" i="15"/>
  <c r="CT39" i="15"/>
  <c r="CN37" i="15"/>
  <c r="CS37" i="15"/>
  <c r="CT37" i="15"/>
  <c r="CD46" i="15"/>
  <c r="CE46" i="15"/>
  <c r="CJ46" i="15"/>
  <c r="CK46" i="15"/>
  <c r="CD47" i="15"/>
  <c r="CE47" i="15"/>
  <c r="CJ47" i="15"/>
  <c r="CK47" i="15"/>
  <c r="CE45" i="15"/>
  <c r="CJ45" i="15"/>
  <c r="CK45" i="15"/>
  <c r="CD42" i="15"/>
  <c r="CE42" i="15"/>
  <c r="CJ42" i="15"/>
  <c r="CK42" i="15"/>
  <c r="CD43" i="15"/>
  <c r="CE43" i="15"/>
  <c r="CJ43" i="15"/>
  <c r="CK43" i="15"/>
  <c r="CE41" i="15"/>
  <c r="CJ41" i="15"/>
  <c r="CK41" i="15"/>
  <c r="CD38" i="15"/>
  <c r="CE38" i="15"/>
  <c r="CJ38" i="15"/>
  <c r="CK38" i="15"/>
  <c r="CD39" i="15"/>
  <c r="CE39" i="15"/>
  <c r="CJ39" i="15"/>
  <c r="CK39" i="15"/>
  <c r="CE37" i="15"/>
  <c r="CJ37" i="15"/>
  <c r="CK37" i="15"/>
  <c r="CV45" i="15"/>
  <c r="CV41" i="15"/>
  <c r="CV37" i="15"/>
  <c r="CM45" i="15"/>
  <c r="CM41" i="15"/>
  <c r="CM37" i="15"/>
  <c r="BU46" i="15"/>
  <c r="BV46" i="15"/>
  <c r="CA46" i="15"/>
  <c r="CB46" i="15"/>
  <c r="BU47" i="15"/>
  <c r="BV47" i="15"/>
  <c r="CA47" i="15"/>
  <c r="CB47" i="15"/>
  <c r="BV45" i="15"/>
  <c r="CA45" i="15"/>
  <c r="CB45" i="15"/>
  <c r="BL46" i="15"/>
  <c r="BM46" i="15"/>
  <c r="BR46" i="15"/>
  <c r="BS46" i="15"/>
  <c r="BL47" i="15"/>
  <c r="BM47" i="15"/>
  <c r="BR47" i="15"/>
  <c r="BS47" i="15"/>
  <c r="BM45" i="15"/>
  <c r="BR45" i="15"/>
  <c r="BS45" i="15"/>
  <c r="BC46" i="15"/>
  <c r="BD46" i="15"/>
  <c r="BI46" i="15"/>
  <c r="BJ46" i="15"/>
  <c r="BC47" i="15"/>
  <c r="BD47" i="15"/>
  <c r="BI47" i="15"/>
  <c r="BJ47" i="15"/>
  <c r="BD45" i="15"/>
  <c r="BI45" i="15"/>
  <c r="BJ45" i="15"/>
  <c r="AT46" i="15"/>
  <c r="AU46" i="15"/>
  <c r="AZ46" i="15"/>
  <c r="BA46" i="15"/>
  <c r="AT47" i="15"/>
  <c r="AU47" i="15"/>
  <c r="AZ47" i="15"/>
  <c r="BA47" i="15"/>
  <c r="AU45" i="15"/>
  <c r="AZ45" i="15"/>
  <c r="BA45" i="15"/>
  <c r="BU42" i="15"/>
  <c r="BV42" i="15"/>
  <c r="CA42" i="15"/>
  <c r="CB42" i="15"/>
  <c r="BU43" i="15"/>
  <c r="BV43" i="15"/>
  <c r="CA43" i="15"/>
  <c r="CB43" i="15"/>
  <c r="BV41" i="15"/>
  <c r="CA41" i="15"/>
  <c r="CB41" i="15"/>
  <c r="BL42" i="15"/>
  <c r="BM42" i="15"/>
  <c r="BR42" i="15"/>
  <c r="BS42" i="15"/>
  <c r="BL43" i="15"/>
  <c r="BM43" i="15"/>
  <c r="BR43" i="15"/>
  <c r="BS43" i="15"/>
  <c r="BM41" i="15"/>
  <c r="BR41" i="15"/>
  <c r="BS41" i="15"/>
  <c r="BC42" i="15"/>
  <c r="BD42" i="15"/>
  <c r="BI42" i="15"/>
  <c r="BJ42" i="15"/>
  <c r="BC43" i="15"/>
  <c r="BD43" i="15"/>
  <c r="BI43" i="15"/>
  <c r="BJ43" i="15"/>
  <c r="BD41" i="15"/>
  <c r="BI41" i="15"/>
  <c r="BJ41" i="15"/>
  <c r="AT42" i="15"/>
  <c r="AU42" i="15"/>
  <c r="AZ42" i="15"/>
  <c r="BA42" i="15"/>
  <c r="AT43" i="15"/>
  <c r="AU43" i="15"/>
  <c r="AZ43" i="15"/>
  <c r="BA43" i="15"/>
  <c r="AU41" i="15"/>
  <c r="AZ41" i="15"/>
  <c r="BA41" i="15"/>
  <c r="BU38" i="15"/>
  <c r="BV38" i="15"/>
  <c r="CA38" i="15"/>
  <c r="CB38" i="15"/>
  <c r="BU39" i="15"/>
  <c r="BV39" i="15"/>
  <c r="CA39" i="15"/>
  <c r="CB39" i="15"/>
  <c r="BV37" i="15"/>
  <c r="CA37" i="15"/>
  <c r="CB37" i="15"/>
  <c r="BL38" i="15"/>
  <c r="BM38" i="15"/>
  <c r="BR38" i="15"/>
  <c r="BS38" i="15"/>
  <c r="BL39" i="15"/>
  <c r="BM39" i="15"/>
  <c r="BR39" i="15"/>
  <c r="BS39" i="15"/>
  <c r="BM37" i="15"/>
  <c r="BR37" i="15"/>
  <c r="BS37" i="15"/>
  <c r="BC38" i="15"/>
  <c r="BD38" i="15"/>
  <c r="BI38" i="15"/>
  <c r="BJ38" i="15"/>
  <c r="BC39" i="15"/>
  <c r="BD39" i="15"/>
  <c r="BI39" i="15"/>
  <c r="BJ39" i="15"/>
  <c r="BD37" i="15"/>
  <c r="BI37" i="15"/>
  <c r="BJ37" i="15"/>
  <c r="AT38" i="15"/>
  <c r="AU38" i="15"/>
  <c r="AZ38" i="15"/>
  <c r="BA38" i="15"/>
  <c r="AT39" i="15"/>
  <c r="AU39" i="15"/>
  <c r="AZ39" i="15"/>
  <c r="BA39" i="15"/>
  <c r="AU37" i="15"/>
  <c r="AZ37" i="15"/>
  <c r="BA37" i="15"/>
  <c r="CD45" i="15"/>
  <c r="CD41" i="15"/>
  <c r="CD37" i="15"/>
  <c r="BU45" i="15"/>
  <c r="BU41" i="15"/>
  <c r="BU37" i="15"/>
  <c r="BL45" i="15"/>
  <c r="BL41" i="15"/>
  <c r="BL37" i="15"/>
  <c r="BC45" i="15"/>
  <c r="BC41" i="15"/>
  <c r="BC37" i="15"/>
  <c r="AT45" i="15"/>
  <c r="AT41" i="15"/>
  <c r="AT37" i="15"/>
  <c r="AK46" i="15"/>
  <c r="AL46" i="15"/>
  <c r="AQ46" i="15"/>
  <c r="AR46" i="15"/>
  <c r="AK47" i="15"/>
  <c r="AL47" i="15"/>
  <c r="AQ47" i="15"/>
  <c r="AR47" i="15"/>
  <c r="AL45" i="15"/>
  <c r="AQ45" i="15"/>
  <c r="AR45" i="15"/>
  <c r="AK42" i="15"/>
  <c r="AL42" i="15"/>
  <c r="AQ42" i="15"/>
  <c r="AR42" i="15"/>
  <c r="AK43" i="15"/>
  <c r="AL43" i="15"/>
  <c r="AQ43" i="15"/>
  <c r="AR43" i="15"/>
  <c r="AL41" i="15"/>
  <c r="AQ41" i="15"/>
  <c r="AR41" i="15"/>
  <c r="AK38" i="15"/>
  <c r="AL38" i="15"/>
  <c r="AQ38" i="15"/>
  <c r="AR38" i="15"/>
  <c r="AK39" i="15"/>
  <c r="AL39" i="15"/>
  <c r="AQ39" i="15"/>
  <c r="AR39" i="15"/>
  <c r="AR37" i="15"/>
  <c r="AL37" i="15"/>
  <c r="AQ37" i="15"/>
  <c r="AC46" i="15"/>
  <c r="AD46" i="15"/>
  <c r="AI46" i="15"/>
  <c r="AJ46" i="15"/>
  <c r="AC47" i="15"/>
  <c r="AD47" i="15"/>
  <c r="AI47" i="15"/>
  <c r="AJ47" i="15"/>
  <c r="AD45" i="15"/>
  <c r="AI45" i="15"/>
  <c r="AJ45" i="15"/>
  <c r="AC42" i="15"/>
  <c r="AD42" i="15"/>
  <c r="AI42" i="15"/>
  <c r="AJ42" i="15"/>
  <c r="AC43" i="15"/>
  <c r="AD43" i="15"/>
  <c r="AI43" i="15"/>
  <c r="AJ43" i="15"/>
  <c r="AD41" i="15"/>
  <c r="AI41" i="15"/>
  <c r="AJ41" i="15"/>
  <c r="AC38" i="15"/>
  <c r="AD38" i="15"/>
  <c r="AI38" i="15"/>
  <c r="AJ38" i="15"/>
  <c r="AC39" i="15"/>
  <c r="AD39" i="15"/>
  <c r="AI39" i="15"/>
  <c r="AJ39" i="15"/>
  <c r="AD37" i="15"/>
  <c r="AI37" i="15"/>
  <c r="AJ37" i="15"/>
  <c r="AA46" i="15"/>
  <c r="AA47" i="15"/>
  <c r="AA45" i="15"/>
  <c r="AA42" i="15"/>
  <c r="AA43" i="15"/>
  <c r="AA41" i="15"/>
  <c r="AA38" i="15"/>
  <c r="AA39" i="15"/>
  <c r="AA37" i="15"/>
  <c r="AK45" i="15"/>
  <c r="AK41" i="15"/>
  <c r="AK37" i="15"/>
  <c r="AC45" i="15"/>
  <c r="AC41" i="15"/>
  <c r="AC37" i="15"/>
  <c r="B46" i="15"/>
  <c r="C46" i="15"/>
  <c r="H46" i="15"/>
  <c r="I46" i="15"/>
  <c r="B47" i="15"/>
  <c r="C47" i="15"/>
  <c r="H47" i="15"/>
  <c r="I47" i="15"/>
  <c r="C45" i="15"/>
  <c r="H45" i="15"/>
  <c r="I45" i="15"/>
  <c r="B42" i="15"/>
  <c r="C42" i="15"/>
  <c r="H42" i="15"/>
  <c r="I42" i="15"/>
  <c r="B43" i="15"/>
  <c r="C43" i="15"/>
  <c r="H43" i="15"/>
  <c r="I43" i="15"/>
  <c r="C41" i="15"/>
  <c r="H41" i="15"/>
  <c r="I41" i="15"/>
  <c r="B45" i="15"/>
  <c r="B41" i="15"/>
  <c r="AI28" i="24"/>
  <c r="AJ28" i="24"/>
  <c r="AK28" i="24"/>
  <c r="AI29" i="24"/>
  <c r="AJ29" i="24"/>
  <c r="AK29" i="24"/>
  <c r="AI31" i="24"/>
  <c r="AJ31" i="24"/>
  <c r="AK31" i="24"/>
  <c r="AI32" i="24"/>
  <c r="AJ32" i="24"/>
  <c r="AK32" i="24"/>
  <c r="AI33" i="24"/>
  <c r="AJ33" i="24"/>
  <c r="AK33" i="24"/>
  <c r="AI34" i="24"/>
  <c r="AJ34" i="24"/>
  <c r="AK34" i="24"/>
  <c r="AI35" i="24"/>
  <c r="AJ35" i="24"/>
  <c r="AK35" i="24"/>
  <c r="AI36" i="24"/>
  <c r="AJ36" i="24"/>
  <c r="AK36" i="24"/>
  <c r="AI37" i="24"/>
  <c r="AJ37" i="24"/>
  <c r="AK37" i="24"/>
  <c r="AJ27" i="24"/>
  <c r="AK27" i="24"/>
  <c r="AI27" i="24"/>
  <c r="AF28" i="24"/>
  <c r="AG28" i="24"/>
  <c r="AH28" i="24"/>
  <c r="AF29" i="24"/>
  <c r="AG29" i="24"/>
  <c r="AH29" i="24"/>
  <c r="AF31" i="24"/>
  <c r="AG31" i="24"/>
  <c r="AH31" i="24"/>
  <c r="AF32" i="24"/>
  <c r="AG32" i="24"/>
  <c r="AH32" i="24"/>
  <c r="AF33" i="24"/>
  <c r="AG33" i="24"/>
  <c r="AH33" i="24"/>
  <c r="AF34" i="24"/>
  <c r="AG34" i="24"/>
  <c r="AH34" i="24"/>
  <c r="AF35" i="24"/>
  <c r="AG35" i="24"/>
  <c r="AH35" i="24"/>
  <c r="AF36" i="24"/>
  <c r="AG36" i="24"/>
  <c r="AH36" i="24"/>
  <c r="AF37" i="24"/>
  <c r="AG37" i="24"/>
  <c r="AH37" i="24"/>
  <c r="AG27" i="24"/>
  <c r="AH27" i="24"/>
  <c r="AF27" i="24"/>
  <c r="AC28" i="24"/>
  <c r="AD28" i="24"/>
  <c r="AE28" i="24"/>
  <c r="AC29" i="24"/>
  <c r="AD29" i="24"/>
  <c r="AE29" i="24"/>
  <c r="AC31" i="24"/>
  <c r="AD31" i="24"/>
  <c r="AE31" i="24"/>
  <c r="AC32" i="24"/>
  <c r="AD32" i="24"/>
  <c r="AE32" i="24"/>
  <c r="AC33" i="24"/>
  <c r="AD33" i="24"/>
  <c r="AE33" i="24"/>
  <c r="AC34" i="24"/>
  <c r="AD34" i="24"/>
  <c r="AE34" i="24"/>
  <c r="AC35" i="24"/>
  <c r="AD35" i="24"/>
  <c r="AE35" i="24"/>
  <c r="AC36" i="24"/>
  <c r="AD36" i="24"/>
  <c r="AE36" i="24"/>
  <c r="AC37" i="24"/>
  <c r="AD37" i="24"/>
  <c r="AE37" i="24"/>
  <c r="AD27" i="24"/>
  <c r="AE27" i="24"/>
  <c r="AC27" i="24"/>
  <c r="Z28" i="24"/>
  <c r="AA28" i="24"/>
  <c r="AB28" i="24"/>
  <c r="Z29" i="24"/>
  <c r="AA29" i="24"/>
  <c r="AB29" i="24"/>
  <c r="Z31" i="24"/>
  <c r="AA31" i="24"/>
  <c r="AB31" i="24"/>
  <c r="Z32" i="24"/>
  <c r="AA32" i="24"/>
  <c r="AB32" i="24"/>
  <c r="Z33" i="24"/>
  <c r="AA33" i="24"/>
  <c r="AB33" i="24"/>
  <c r="Z34" i="24"/>
  <c r="AA34" i="24"/>
  <c r="AB34" i="24"/>
  <c r="Z35" i="24"/>
  <c r="AA35" i="24"/>
  <c r="AB35" i="24"/>
  <c r="Z36" i="24"/>
  <c r="AA36" i="24"/>
  <c r="AB36" i="24"/>
  <c r="Z37" i="24"/>
  <c r="AA37" i="24"/>
  <c r="AB37" i="24"/>
  <c r="AA27" i="24"/>
  <c r="AB27" i="24"/>
  <c r="Z27" i="24"/>
  <c r="W28" i="24"/>
  <c r="X28" i="24"/>
  <c r="Y28" i="24"/>
  <c r="W29" i="24"/>
  <c r="X29" i="24"/>
  <c r="Y29" i="24"/>
  <c r="W31" i="24"/>
  <c r="X31" i="24"/>
  <c r="Y31" i="24"/>
  <c r="W32" i="24"/>
  <c r="X32" i="24"/>
  <c r="Y32" i="24"/>
  <c r="W33" i="24"/>
  <c r="X33" i="24"/>
  <c r="Y33" i="24"/>
  <c r="W34" i="24"/>
  <c r="X34" i="24"/>
  <c r="Y34" i="24"/>
  <c r="W35" i="24"/>
  <c r="X35" i="24"/>
  <c r="Y35" i="24"/>
  <c r="W36" i="24"/>
  <c r="X36" i="24"/>
  <c r="Y36" i="24"/>
  <c r="W37" i="24"/>
  <c r="X37" i="24"/>
  <c r="Y37" i="24"/>
  <c r="X27" i="24"/>
  <c r="Y27" i="24"/>
  <c r="W27" i="24"/>
  <c r="T28" i="24"/>
  <c r="U28" i="24"/>
  <c r="V28" i="24"/>
  <c r="T29" i="24"/>
  <c r="U29" i="24"/>
  <c r="V29" i="24"/>
  <c r="T31" i="24"/>
  <c r="U31" i="24"/>
  <c r="V31" i="24"/>
  <c r="T32" i="24"/>
  <c r="U32" i="24"/>
  <c r="V32" i="24"/>
  <c r="T33" i="24"/>
  <c r="U33" i="24"/>
  <c r="V33" i="24"/>
  <c r="T34" i="24"/>
  <c r="U34" i="24"/>
  <c r="V34" i="24"/>
  <c r="T35" i="24"/>
  <c r="U35" i="24"/>
  <c r="V35" i="24"/>
  <c r="T36" i="24"/>
  <c r="U36" i="24"/>
  <c r="V36" i="24"/>
  <c r="T37" i="24"/>
  <c r="U37" i="24"/>
  <c r="V37" i="24"/>
  <c r="U27" i="24"/>
  <c r="V27" i="24"/>
  <c r="T27" i="24"/>
  <c r="Q28" i="24"/>
  <c r="R28" i="24"/>
  <c r="S28" i="24"/>
  <c r="Q29" i="24"/>
  <c r="R29" i="24"/>
  <c r="S29" i="24"/>
  <c r="Q31" i="24"/>
  <c r="R31" i="24"/>
  <c r="S31" i="24"/>
  <c r="Q32" i="24"/>
  <c r="R32" i="24"/>
  <c r="S32" i="24"/>
  <c r="Q33" i="24"/>
  <c r="R33" i="24"/>
  <c r="S33" i="24"/>
  <c r="Q34" i="24"/>
  <c r="R34" i="24"/>
  <c r="S34" i="24"/>
  <c r="Q35" i="24"/>
  <c r="R35" i="24"/>
  <c r="S35" i="24"/>
  <c r="Q36" i="24"/>
  <c r="R36" i="24"/>
  <c r="S36" i="24"/>
  <c r="Q37" i="24"/>
  <c r="R37" i="24"/>
  <c r="S37" i="24"/>
  <c r="R27" i="24"/>
  <c r="S27" i="24"/>
  <c r="Q27" i="24"/>
  <c r="N28" i="24"/>
  <c r="O28" i="24"/>
  <c r="P28" i="24"/>
  <c r="N29" i="24"/>
  <c r="O29" i="24"/>
  <c r="P29" i="24"/>
  <c r="N31" i="24"/>
  <c r="O31" i="24"/>
  <c r="P31" i="24"/>
  <c r="N32" i="24"/>
  <c r="O32" i="24"/>
  <c r="P32" i="24"/>
  <c r="N33" i="24"/>
  <c r="O33" i="24"/>
  <c r="P33" i="24"/>
  <c r="N34" i="24"/>
  <c r="O34" i="24"/>
  <c r="P34" i="24"/>
  <c r="N35" i="24"/>
  <c r="O35" i="24"/>
  <c r="P35" i="24"/>
  <c r="N36" i="24"/>
  <c r="O36" i="24"/>
  <c r="P36" i="24"/>
  <c r="N37" i="24"/>
  <c r="O37" i="24"/>
  <c r="P37" i="24"/>
  <c r="O27" i="24"/>
  <c r="P27" i="24"/>
  <c r="N27" i="24"/>
  <c r="K28" i="24"/>
  <c r="L28" i="24"/>
  <c r="M28" i="24"/>
  <c r="K29" i="24"/>
  <c r="L29" i="24"/>
  <c r="M29" i="24"/>
  <c r="K31" i="24"/>
  <c r="L31" i="24"/>
  <c r="M31" i="24"/>
  <c r="K32" i="24"/>
  <c r="L32" i="24"/>
  <c r="M32" i="24"/>
  <c r="K33" i="24"/>
  <c r="L33" i="24"/>
  <c r="M33" i="24"/>
  <c r="K34" i="24"/>
  <c r="L34" i="24"/>
  <c r="M34" i="24"/>
  <c r="K35" i="24"/>
  <c r="L35" i="24"/>
  <c r="M35" i="24"/>
  <c r="K36" i="24"/>
  <c r="L36" i="24"/>
  <c r="M36" i="24"/>
  <c r="K37" i="24"/>
  <c r="L37" i="24"/>
  <c r="M37" i="24"/>
  <c r="L27" i="24"/>
  <c r="M27" i="24"/>
  <c r="K27" i="24"/>
  <c r="H28" i="24"/>
  <c r="I28" i="24"/>
  <c r="J28" i="24"/>
  <c r="H29" i="24"/>
  <c r="I29" i="24"/>
  <c r="J29" i="24"/>
  <c r="H31" i="24"/>
  <c r="I31" i="24"/>
  <c r="J31" i="24"/>
  <c r="H32" i="24"/>
  <c r="I32" i="24"/>
  <c r="J32" i="24"/>
  <c r="H33" i="24"/>
  <c r="I33" i="24"/>
  <c r="J33" i="24"/>
  <c r="H34" i="24"/>
  <c r="I34" i="24"/>
  <c r="J34" i="24"/>
  <c r="H35" i="24"/>
  <c r="I35" i="24"/>
  <c r="J35" i="24"/>
  <c r="H36" i="24"/>
  <c r="I36" i="24"/>
  <c r="J36" i="24"/>
  <c r="H37" i="24"/>
  <c r="I37" i="24"/>
  <c r="J37" i="24"/>
  <c r="I27" i="24"/>
  <c r="J27" i="24"/>
  <c r="H27" i="24"/>
  <c r="E28" i="24"/>
  <c r="F28" i="24"/>
  <c r="G28" i="24"/>
  <c r="E29" i="24"/>
  <c r="F29" i="24"/>
  <c r="G29" i="24"/>
  <c r="E31" i="24"/>
  <c r="F31" i="24"/>
  <c r="G31" i="24"/>
  <c r="E32" i="24"/>
  <c r="F32" i="24"/>
  <c r="G32" i="24"/>
  <c r="E33" i="24"/>
  <c r="F33" i="24"/>
  <c r="G33" i="24"/>
  <c r="E34" i="24"/>
  <c r="F34" i="24"/>
  <c r="G34" i="24"/>
  <c r="E35" i="24"/>
  <c r="F35" i="24"/>
  <c r="G35" i="24"/>
  <c r="E36" i="24"/>
  <c r="F36" i="24"/>
  <c r="G36" i="24"/>
  <c r="E37" i="24"/>
  <c r="F37" i="24"/>
  <c r="G37" i="24"/>
  <c r="F27" i="24"/>
  <c r="G27" i="24"/>
  <c r="E27" i="24"/>
  <c r="B28" i="24"/>
  <c r="C28" i="24"/>
  <c r="D28" i="24"/>
  <c r="B29" i="24"/>
  <c r="C29" i="24"/>
  <c r="D29" i="24"/>
  <c r="B31" i="24"/>
  <c r="C31" i="24"/>
  <c r="D31" i="24"/>
  <c r="B32" i="24"/>
  <c r="C32" i="24"/>
  <c r="D32" i="24"/>
  <c r="B33" i="24"/>
  <c r="C33" i="24"/>
  <c r="D33" i="24"/>
  <c r="B34" i="24"/>
  <c r="C34" i="24"/>
  <c r="D34" i="24"/>
  <c r="B35" i="24"/>
  <c r="C35" i="24"/>
  <c r="D35" i="24"/>
  <c r="B36" i="24"/>
  <c r="C36" i="24"/>
  <c r="D36" i="24"/>
  <c r="B37" i="24"/>
  <c r="C37" i="24"/>
  <c r="D37" i="24"/>
  <c r="C27" i="24"/>
  <c r="D27" i="24"/>
  <c r="B27" i="24"/>
  <c r="BE34" i="16"/>
  <c r="BF34" i="16"/>
  <c r="BG34" i="16"/>
  <c r="BH34" i="16"/>
  <c r="BI34" i="16"/>
  <c r="BE35" i="16"/>
  <c r="BF35" i="16"/>
  <c r="BG35" i="16"/>
  <c r="BH35" i="16"/>
  <c r="BI35" i="16"/>
  <c r="BF33" i="16"/>
  <c r="BG33" i="16"/>
  <c r="BH33" i="16"/>
  <c r="BI33" i="16"/>
  <c r="AZ34" i="16"/>
  <c r="BA34" i="16"/>
  <c r="BB34" i="16"/>
  <c r="BC34" i="16"/>
  <c r="BD34" i="16"/>
  <c r="AZ35" i="16"/>
  <c r="BA35" i="16"/>
  <c r="BB35" i="16"/>
  <c r="BC35" i="16"/>
  <c r="BD35" i="16"/>
  <c r="BA33" i="16"/>
  <c r="BB33" i="16"/>
  <c r="BC33" i="16"/>
  <c r="BD33" i="16"/>
  <c r="AU34" i="16"/>
  <c r="AV34" i="16"/>
  <c r="AW34" i="16"/>
  <c r="AX34" i="16"/>
  <c r="AY34" i="16"/>
  <c r="AU35" i="16"/>
  <c r="AV35" i="16"/>
  <c r="AW35" i="16"/>
  <c r="AX35" i="16"/>
  <c r="AY35" i="16"/>
  <c r="AV33" i="16"/>
  <c r="AW33" i="16"/>
  <c r="AX33" i="16"/>
  <c r="AY33" i="16"/>
  <c r="BE33" i="16"/>
  <c r="AZ33" i="16"/>
  <c r="AU33" i="16"/>
  <c r="AP34" i="16"/>
  <c r="AQ34" i="16"/>
  <c r="AR34" i="16"/>
  <c r="AS34" i="16"/>
  <c r="AT34" i="16"/>
  <c r="AP35" i="16"/>
  <c r="AQ35" i="16"/>
  <c r="AR35" i="16"/>
  <c r="AS35" i="16"/>
  <c r="AT35" i="16"/>
  <c r="AQ33" i="16"/>
  <c r="AR33" i="16"/>
  <c r="AS33" i="16"/>
  <c r="AT33" i="16"/>
  <c r="AP33" i="16"/>
  <c r="AK34" i="16"/>
  <c r="AL34" i="16"/>
  <c r="AM34" i="16"/>
  <c r="AN34" i="16"/>
  <c r="AO34" i="16"/>
  <c r="AK35" i="16"/>
  <c r="AL35" i="16"/>
  <c r="AM35" i="16"/>
  <c r="AN35" i="16"/>
  <c r="AO35" i="16"/>
  <c r="AL33" i="16"/>
  <c r="AM33" i="16"/>
  <c r="AN33" i="16"/>
  <c r="AO33" i="16"/>
  <c r="AK33" i="16"/>
  <c r="AF34" i="16"/>
  <c r="AG34" i="16"/>
  <c r="AH34" i="16"/>
  <c r="AI34" i="16"/>
  <c r="AJ34" i="16"/>
  <c r="AF35" i="16"/>
  <c r="AG35" i="16"/>
  <c r="AH35" i="16"/>
  <c r="AI35" i="16"/>
  <c r="AJ35" i="16"/>
  <c r="AG33" i="16"/>
  <c r="AH33" i="16"/>
  <c r="AI33" i="16"/>
  <c r="AJ33" i="16"/>
  <c r="AF33" i="16"/>
  <c r="AA34" i="16"/>
  <c r="AB34" i="16"/>
  <c r="AC34" i="16"/>
  <c r="AD34" i="16"/>
  <c r="AE34" i="16"/>
  <c r="AA35" i="16"/>
  <c r="AB35" i="16"/>
  <c r="AC35" i="16"/>
  <c r="AD35" i="16"/>
  <c r="AE35" i="16"/>
  <c r="AB33" i="16"/>
  <c r="AC33" i="16"/>
  <c r="AD33" i="16"/>
  <c r="AE33" i="16"/>
  <c r="AA33" i="16"/>
  <c r="V34" i="16"/>
  <c r="W34" i="16"/>
  <c r="X34" i="16"/>
  <c r="Y34" i="16"/>
  <c r="Z34" i="16"/>
  <c r="V35" i="16"/>
  <c r="W35" i="16"/>
  <c r="X35" i="16"/>
  <c r="Y35" i="16"/>
  <c r="Z35" i="16"/>
  <c r="W33" i="16"/>
  <c r="X33" i="16"/>
  <c r="Y33" i="16"/>
  <c r="Z33" i="16"/>
  <c r="Q34" i="16"/>
  <c r="R34" i="16"/>
  <c r="S34" i="16"/>
  <c r="T34" i="16"/>
  <c r="U34" i="16"/>
  <c r="Q35" i="16"/>
  <c r="R35" i="16"/>
  <c r="S35" i="16"/>
  <c r="T35" i="16"/>
  <c r="U35" i="16"/>
  <c r="R33" i="16"/>
  <c r="S33" i="16"/>
  <c r="T33" i="16"/>
  <c r="U33" i="16"/>
  <c r="L34" i="16"/>
  <c r="M34" i="16"/>
  <c r="N34" i="16"/>
  <c r="O34" i="16"/>
  <c r="P34" i="16"/>
  <c r="L35" i="16"/>
  <c r="M35" i="16"/>
  <c r="N35" i="16"/>
  <c r="O35" i="16"/>
  <c r="P35" i="16"/>
  <c r="M33" i="16"/>
  <c r="N33" i="16"/>
  <c r="O33" i="16"/>
  <c r="P33" i="16"/>
  <c r="V33" i="16"/>
  <c r="Q33" i="16"/>
  <c r="L33" i="16"/>
  <c r="G34" i="16"/>
  <c r="H34" i="16"/>
  <c r="I34" i="16"/>
  <c r="J34" i="16"/>
  <c r="K34" i="16"/>
  <c r="G35" i="16"/>
  <c r="H35" i="16"/>
  <c r="I35" i="16"/>
  <c r="J35" i="16"/>
  <c r="K35" i="16"/>
  <c r="H33" i="16"/>
  <c r="I33" i="16"/>
  <c r="J33" i="16"/>
  <c r="K33" i="16"/>
  <c r="G33" i="16"/>
  <c r="B34" i="16"/>
  <c r="C34" i="16"/>
  <c r="D34" i="16"/>
  <c r="E34" i="16"/>
  <c r="F34" i="16"/>
  <c r="B35" i="16"/>
  <c r="C35" i="16"/>
  <c r="D35" i="16"/>
  <c r="E35" i="16"/>
  <c r="F35" i="16"/>
  <c r="C33" i="16"/>
  <c r="D33" i="16"/>
  <c r="E33" i="16"/>
  <c r="F33" i="16"/>
  <c r="B33" i="16"/>
  <c r="I33" i="15"/>
  <c r="B34" i="15"/>
  <c r="C34" i="15"/>
  <c r="H34" i="15"/>
  <c r="I34" i="15"/>
  <c r="AA34" i="15"/>
  <c r="AC34" i="15"/>
  <c r="AD34" i="15"/>
  <c r="AI34" i="15"/>
  <c r="AJ34" i="15"/>
  <c r="AK34" i="15"/>
  <c r="AL34" i="15"/>
  <c r="AQ34" i="15"/>
  <c r="AR34" i="15"/>
  <c r="AT34" i="15"/>
  <c r="AU34" i="15"/>
  <c r="AZ34" i="15"/>
  <c r="BA34" i="15"/>
  <c r="BC34" i="15"/>
  <c r="BD34" i="15"/>
  <c r="BI34" i="15"/>
  <c r="BJ34" i="15"/>
  <c r="BL34" i="15"/>
  <c r="BM34" i="15"/>
  <c r="BR34" i="15"/>
  <c r="BS34" i="15"/>
  <c r="BU34" i="15"/>
  <c r="BV34" i="15"/>
  <c r="CA34" i="15"/>
  <c r="CB34" i="15"/>
  <c r="CD34" i="15"/>
  <c r="CE34" i="15"/>
  <c r="CJ34" i="15"/>
  <c r="CK34" i="15"/>
  <c r="CM34" i="15"/>
  <c r="CN34" i="15"/>
  <c r="CS34" i="15"/>
  <c r="CT34" i="15"/>
  <c r="CV34" i="15"/>
  <c r="CW34" i="15"/>
  <c r="DB34" i="15"/>
  <c r="DC34" i="15"/>
  <c r="B35" i="15"/>
  <c r="C35" i="15"/>
  <c r="H35" i="15"/>
  <c r="I35" i="15"/>
  <c r="AA35" i="15"/>
  <c r="AC35" i="15"/>
  <c r="AD35" i="15"/>
  <c r="AI35" i="15"/>
  <c r="AJ35" i="15"/>
  <c r="AK35" i="15"/>
  <c r="AL35" i="15"/>
  <c r="AQ35" i="15"/>
  <c r="AR35" i="15"/>
  <c r="AT35" i="15"/>
  <c r="AU35" i="15"/>
  <c r="AZ35" i="15"/>
  <c r="BA35" i="15"/>
  <c r="BC35" i="15"/>
  <c r="BD35" i="15"/>
  <c r="BI35" i="15"/>
  <c r="BJ35" i="15"/>
  <c r="BL35" i="15"/>
  <c r="BM35" i="15"/>
  <c r="BR35" i="15"/>
  <c r="BS35" i="15"/>
  <c r="BU35" i="15"/>
  <c r="BV35" i="15"/>
  <c r="CA35" i="15"/>
  <c r="CB35" i="15"/>
  <c r="CD35" i="15"/>
  <c r="CE35" i="15"/>
  <c r="CJ35" i="15"/>
  <c r="CK35" i="15"/>
  <c r="CM35" i="15"/>
  <c r="CN35" i="15"/>
  <c r="CS35" i="15"/>
  <c r="CT35" i="15"/>
  <c r="CV35" i="15"/>
  <c r="CW35" i="15"/>
  <c r="DB35" i="15"/>
  <c r="DC35" i="15"/>
  <c r="CW33" i="15"/>
  <c r="DB33" i="15"/>
  <c r="DC33" i="15"/>
  <c r="CV33" i="15"/>
  <c r="CN33" i="15"/>
  <c r="CS33" i="15"/>
  <c r="CT33" i="15"/>
  <c r="CM33" i="15"/>
  <c r="CE33" i="15"/>
  <c r="CJ33" i="15"/>
  <c r="CK33" i="15"/>
  <c r="CD33" i="15"/>
  <c r="BV33" i="15"/>
  <c r="CA33" i="15"/>
  <c r="CB33" i="15"/>
  <c r="BU33" i="15"/>
  <c r="BM33" i="15"/>
  <c r="BR33" i="15"/>
  <c r="BS33" i="15"/>
  <c r="BL33" i="15"/>
  <c r="BJ33" i="15"/>
  <c r="BD33" i="15"/>
  <c r="BI33" i="15"/>
  <c r="BC33" i="15"/>
  <c r="AU33" i="15"/>
  <c r="AZ33" i="15"/>
  <c r="BA33" i="15"/>
  <c r="AT33" i="15"/>
  <c r="AL33" i="15"/>
  <c r="AQ33" i="15"/>
  <c r="AR33" i="15"/>
  <c r="AK33" i="15"/>
  <c r="AC33" i="15"/>
  <c r="AD33" i="15"/>
  <c r="AI33" i="15"/>
  <c r="AJ33" i="15"/>
  <c r="AA33" i="15"/>
  <c r="C33" i="15"/>
  <c r="H33" i="15"/>
  <c r="B33" i="15"/>
</calcChain>
</file>

<file path=xl/sharedStrings.xml><?xml version="1.0" encoding="utf-8"?>
<sst xmlns="http://schemas.openxmlformats.org/spreadsheetml/2006/main" count="1130" uniqueCount="88">
  <si>
    <t>Total España</t>
  </si>
  <si>
    <t>ÍNDICE</t>
  </si>
  <si>
    <t>1. Total de extranjeros con certificado de registro, TIE-Acuerdo de Retirada y total UE y asimilados en vigor a 31 de diciembre por sexo. Evolución 2013-2024</t>
  </si>
  <si>
    <t xml:space="preserve">2. Total de extranjeros con certificado de registro o TIE-Acuerdo de Retirada en vigor a 31 de diciembre según tipo de autorización y sexo. Evolución 2013-2024 </t>
  </si>
  <si>
    <t>3. Total de extranjeros con certificado de registro o TIE-Acuerdo de Retirada en vigor a 31 de diciembre según motivo de expedición y sexo. Evolución 2013-2024</t>
  </si>
  <si>
    <t>4. Total de extranjeros con certificado de registro o TIE-Acuerdo de Retirada en vigor a 31 de diciembre, según grupos de edad. Evolución 2013-2024</t>
  </si>
  <si>
    <t>5. Total de extranjeros con certificado de registro o TIE-Acuerdo de Retirada en vigor a 31 de diciembre por sexo. , según lugar de nacimiento y sexo. Evolución 2013-2024</t>
  </si>
  <si>
    <t>6. Total de extranjeros con certificado de registro o TIE-Acuerdo de Retirada en vigor a 31 de diciembre, según continente de nacionalidad y sexo. Evolución 2013-2024</t>
  </si>
  <si>
    <t>Pais Valencià y provincias (Alicante, Castellón y Valencia)</t>
  </si>
  <si>
    <t>1. Total de extranjeros con certificado de registro o tarjeta de familiar en vigor a 31 de diciembre. Evolución 2013-2024</t>
  </si>
  <si>
    <t>1.1. Total de extranjeros con certificado de registro o tarjeta de familiar en vigor a 31 de diciembre (datos absolutos)</t>
  </si>
  <si>
    <t>TOTAL</t>
  </si>
  <si>
    <t>Autorización</t>
  </si>
  <si>
    <t>Certificado de registro</t>
  </si>
  <si>
    <t>TIE-Acuerdo de Retirada</t>
  </si>
  <si>
    <t xml:space="preserve">Pais Valencià </t>
  </si>
  <si>
    <t>Ambos sexos</t>
  </si>
  <si>
    <t>.</t>
  </si>
  <si>
    <t>Hombres</t>
  </si>
  <si>
    <t>Mujeres</t>
  </si>
  <si>
    <t>Alicante</t>
  </si>
  <si>
    <t>..</t>
  </si>
  <si>
    <t>Castellón</t>
  </si>
  <si>
    <t>Valencia</t>
  </si>
  <si>
    <t>4.2. Proporción de extranjeros con certificado de registro o tarjeta de familiar en vigor a 31 de diciembre, según grupos de edad y sexo</t>
  </si>
  <si>
    <t>Notas:</t>
  </si>
  <si>
    <t xml:space="preserve">A partir del Brexit y a causa del mismo, se firma el Acuerdo de Retirada que entra en vigor en las estadísticas de 2021. El acuerdo garantiza que los nacionales del Reino Unido que residían en España antes del 31 de diciembre de 2020 puedan seguir viviendo y trabajando en España, manteniendo sus derechos de residencia, trabajo, estudios y seguridad social. Para acreditar esta condición de beneficiario del Acuerdo de Retirada, se puede solicitar la Tarjeta de Identidad de Extranjero (TIE). </t>
  </si>
  <si>
    <t xml:space="preserve">Fuente: </t>
  </si>
  <si>
    <t>Observatorio Permanente de la Inmigración (OPI). Secretaría de Estado de Migraciones (SEM).</t>
  </si>
  <si>
    <t xml:space="preserve">2. 2. Total de extranjeros con certificado de registro o TIE-Acuerdo de Retirada en vigor a 31 de diciembre según tipo de autorización y sexo. Evolución 2013-2024 </t>
  </si>
  <si>
    <t xml:space="preserve">2.1. 2. Total de extranjeros con certificado de registro o TIE-Acuerdo de Retirada en vigor a 31 de diciembre según tipo de autorización y sexo. Evolución 2013-2024 </t>
  </si>
  <si>
    <t>Total</t>
  </si>
  <si>
    <t>Inicial</t>
  </si>
  <si>
    <t>1ª renovación</t>
  </si>
  <si>
    <t>2ª renovación</t>
  </si>
  <si>
    <t>Renovación de carácter especial/extraordinario</t>
  </si>
  <si>
    <t>Prórroga</t>
  </si>
  <si>
    <t>Modificaciones</t>
  </si>
  <si>
    <t>Carácter provisional</t>
  </si>
  <si>
    <t>Recuperación</t>
  </si>
  <si>
    <t xml:space="preserve">2.2. 2. Proporción de extranjeros con certificado de registro o TIE-Acuerdo de Retirada en vigor a 31 de diciembre según tipo de autorización y sexo. Evolución 2013-2024 </t>
  </si>
  <si>
    <t>3. Total de ciudadanos UE con certificado de registro en vigor a 31 de diciembre, según motivo de expedición y sexo. Evolución 2013-2024</t>
  </si>
  <si>
    <t>3.1. Total de ciudadanos UE con certificado de registro en vigor a 31 de diciembre, según motivo de expedición y sexo (datos absolutos)</t>
  </si>
  <si>
    <t>Certificado UE-AELC/TIE AR. Permanente</t>
  </si>
  <si>
    <t>Certificado UE-AELC/TIE AR. Temporal</t>
  </si>
  <si>
    <t>Tarjeta de familiar de nacional UE-AELC/RU. Permanente</t>
  </si>
  <si>
    <t>Tarjeta de familiar de nacional UE-AELC/RU. Temporal</t>
  </si>
  <si>
    <t>3.2. Proporción de ciudadanos UE con certificado de registro en vigor a 31 de diciembre, según motivo de expedición y sexo</t>
  </si>
  <si>
    <t>4. Total de extranjeros con certificado de registro o tarjeta de familiar en vigor a 31 de diciembre, según grupos de edad y sexo. Evolución 2013-2024</t>
  </si>
  <si>
    <t>4.1. Total de extranjeros con certificado de registro o tarjeta de familiar en vigor a 31 de diciembre, según grupos de edad y sexo (datos absolutos)</t>
  </si>
  <si>
    <t>De 0 a 15 años</t>
  </si>
  <si>
    <t>De 16 a 64 años</t>
  </si>
  <si>
    <t>65 años y más</t>
  </si>
  <si>
    <t>5. Total de extranjeros con certificado de registro o tarjeta de familiar en vigor a 31 de diciembre, según lugar de nacimiento y sexo. Evolución 2013-2024</t>
  </si>
  <si>
    <t>5.1. Total de extranjeros con certificado de registro o tarjeta de familiar en vigor a 31 de diciembre, según lugar de nacimiento y sexo (datos absolutos)</t>
  </si>
  <si>
    <t>España</t>
  </si>
  <si>
    <t>Extranjero</t>
  </si>
  <si>
    <t>5.2. Proporción de extranjeros con certificado de registro o tarjeta de familiar en vigor a 31 de diciembre, según lugar de nacimiento y sexo</t>
  </si>
  <si>
    <t>6. Total de extranjeros con certificado de registro en vigor a 31 de diciembre, según continente de nacionalidad y sexo. Evolución 2013-2024</t>
  </si>
  <si>
    <t>6.1. Total de extranjeros con certificado de registro en vigor a 31 de diciembre, según continente de nacionalidad y sexo (datos absolutos)</t>
  </si>
  <si>
    <t xml:space="preserve"> </t>
  </si>
  <si>
    <t>2013-12-31</t>
  </si>
  <si>
    <t>2014-12-31</t>
  </si>
  <si>
    <t>2015-12-31</t>
  </si>
  <si>
    <t>2016-12-31</t>
  </si>
  <si>
    <t>2017-12-31</t>
  </si>
  <si>
    <t>2018-12-31</t>
  </si>
  <si>
    <t>2019-12-31</t>
  </si>
  <si>
    <t>2020-12-31</t>
  </si>
  <si>
    <t>2021-12-31</t>
  </si>
  <si>
    <t>2022-12-31</t>
  </si>
  <si>
    <t>2023-12-31</t>
  </si>
  <si>
    <t>2024-12-31</t>
  </si>
  <si>
    <t xml:space="preserve">        Todas las nacionalidades</t>
  </si>
  <si>
    <t xml:space="preserve">        UNIÓN EUROPEA 27</t>
  </si>
  <si>
    <t xml:space="preserve">        UNIÓN EUROPEA 28</t>
  </si>
  <si>
    <t xml:space="preserve">        AELC</t>
  </si>
  <si>
    <t xml:space="preserve">        EUROPA SIN UE27/AELC</t>
  </si>
  <si>
    <t xml:space="preserve">        EUROPA SIN UE28/AELC</t>
  </si>
  <si>
    <t xml:space="preserve">        ÁFRICA</t>
  </si>
  <si>
    <t xml:space="preserve">        AMÉRICA CENTRAL Y DEL SUR</t>
  </si>
  <si>
    <t xml:space="preserve">        AMÉRICA DEL NORTE</t>
  </si>
  <si>
    <t xml:space="preserve">        OCEANÍA</t>
  </si>
  <si>
    <t xml:space="preserve">        NO CONSTA</t>
  </si>
  <si>
    <t>6.2. Proporción de extranjeros con certificado de registro en vigor a 31 de diciembre, según continente de nacionalidad y sexo</t>
  </si>
  <si>
    <t>Nota 1:</t>
  </si>
  <si>
    <t>Nota 2:</t>
  </si>
  <si>
    <t>AELC: Asociación Europea de Libre Comercio (Islandia, Liechtenstein, Noruega, Suiza).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</si>
</sst>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0">
    <font>
      <sz val="12"/>
      <color theme="1"/>
      <name val="Calibri"/>
      <family val="2"/>
      <scheme val="minor"/>
    </font>
    <font>
      <sz val="12"/>
      <color theme="1"/>
      <name val="Calibri"/>
      <family val="2"/>
      <scheme val="minor"/>
    </font>
    <font>
      <b/>
      <sz val="12"/>
      <color theme="1"/>
      <name val="Calibri"/>
      <family val="2"/>
      <scheme val="minor"/>
    </font>
    <font>
      <sz val="11"/>
      <color indexed="8"/>
      <name val="Calibri"/>
      <family val="2"/>
      <scheme val="minor"/>
    </font>
    <font>
      <b/>
      <sz val="20"/>
      <color theme="1"/>
      <name val="Calibri"/>
      <family val="2"/>
      <scheme val="minor"/>
    </font>
    <font>
      <u/>
      <sz val="12"/>
      <color theme="10"/>
      <name val="Calibri"/>
      <family val="2"/>
      <scheme val="minor"/>
    </font>
    <font>
      <sz val="10"/>
      <color theme="1"/>
      <name val="Calibri"/>
      <family val="2"/>
      <scheme val="minor"/>
    </font>
    <font>
      <b/>
      <sz val="11"/>
      <color indexed="8"/>
      <name val="Calibri"/>
      <family val="2"/>
    </font>
    <font>
      <sz val="11"/>
      <color indexed="8"/>
      <name val="Calibri"/>
      <family val="2"/>
    </font>
    <font>
      <sz val="11"/>
      <color theme="1"/>
      <name val="Calibri"/>
      <family val="2"/>
    </font>
    <font>
      <b/>
      <sz val="16"/>
      <color theme="1"/>
      <name val="Calibri"/>
      <family val="2"/>
    </font>
    <font>
      <sz val="16"/>
      <color theme="1"/>
      <name val="Calibri"/>
      <family val="2"/>
    </font>
    <font>
      <b/>
      <sz val="18"/>
      <color theme="1"/>
      <name val="Calibri"/>
      <family val="2"/>
    </font>
    <font>
      <sz val="18"/>
      <color theme="1"/>
      <name val="Calibri"/>
      <family val="2"/>
    </font>
    <font>
      <i/>
      <sz val="11"/>
      <color theme="1"/>
      <name val="Calibri"/>
      <family val="2"/>
    </font>
    <font>
      <b/>
      <sz val="22"/>
      <color theme="1"/>
      <name val="Calibri"/>
      <family val="2"/>
    </font>
    <font>
      <b/>
      <sz val="10"/>
      <color indexed="8"/>
      <name val="Arial"/>
    </font>
    <font>
      <b/>
      <sz val="11"/>
      <color rgb="FF000000"/>
      <name val="Calibri"/>
    </font>
    <font>
      <b/>
      <sz val="11"/>
      <color theme="1"/>
      <name val="Calibri"/>
      <family val="2"/>
    </font>
    <font>
      <sz val="11"/>
      <color rgb="FF242424"/>
      <name val="Aptos Narrow"/>
      <charset val="1"/>
    </font>
  </fonts>
  <fills count="5">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9"/>
        <bgColor indexed="64"/>
      </patternFill>
    </fill>
  </fills>
  <borders count="14">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bottom/>
      <diagonal/>
    </border>
    <border>
      <left style="thin">
        <color indexed="9"/>
      </left>
      <right style="thin">
        <color indexed="9"/>
      </right>
      <top/>
      <bottom style="thin">
        <color indexed="9"/>
      </bottom>
      <diagonal/>
    </border>
    <border>
      <left/>
      <right/>
      <top style="thin">
        <color auto="1"/>
      </top>
      <bottom/>
      <diagonal/>
    </border>
    <border>
      <left/>
      <right/>
      <top/>
      <bottom style="medium">
        <color auto="1"/>
      </bottom>
      <diagonal/>
    </border>
    <border>
      <left style="thin">
        <color indexed="9"/>
      </left>
      <right style="thin">
        <color indexed="9"/>
      </right>
      <top style="thin">
        <color auto="1"/>
      </top>
      <bottom style="thin">
        <color indexed="9"/>
      </bottom>
      <diagonal/>
    </border>
    <border>
      <left style="thin">
        <color indexed="9"/>
      </left>
      <right style="thin">
        <color indexed="9"/>
      </right>
      <top style="thin">
        <color indexed="9"/>
      </top>
      <bottom style="medium">
        <color auto="1"/>
      </bottom>
      <diagonal/>
    </border>
    <border>
      <left style="thin">
        <color indexed="9"/>
      </left>
      <right/>
      <top style="thin">
        <color indexed="9"/>
      </top>
      <bottom style="thin">
        <color indexed="9"/>
      </bottom>
      <diagonal/>
    </border>
    <border>
      <left/>
      <right/>
      <top style="thin">
        <color indexed="9"/>
      </top>
      <bottom style="thin">
        <color indexed="9"/>
      </bottom>
      <diagonal/>
    </border>
    <border>
      <left style="thin">
        <color indexed="9"/>
      </left>
      <right/>
      <top style="thin">
        <color indexed="9"/>
      </top>
      <bottom style="thin">
        <color auto="1"/>
      </bottom>
      <diagonal/>
    </border>
    <border>
      <left/>
      <right/>
      <top style="thin">
        <color indexed="9"/>
      </top>
      <bottom style="thin">
        <color auto="1"/>
      </bottom>
      <diagonal/>
    </border>
    <border>
      <left/>
      <right style="thin">
        <color indexed="9"/>
      </right>
      <top style="thin">
        <color indexed="9"/>
      </top>
      <bottom style="thin">
        <color indexed="9"/>
      </bottom>
      <diagonal/>
    </border>
    <border>
      <left style="thin">
        <color indexed="9"/>
      </left>
      <right style="thin">
        <color indexed="9"/>
      </right>
      <top/>
      <bottom style="thin">
        <color auto="1"/>
      </bottom>
      <diagonal/>
    </border>
  </borders>
  <cellStyleXfs count="8">
    <xf numFmtId="0" fontId="0" fillId="0" borderId="0"/>
    <xf numFmtId="9" fontId="1" fillId="0" borderId="0" applyFont="0" applyFill="0" applyBorder="0" applyAlignment="0" applyProtection="0"/>
    <xf numFmtId="0" fontId="3"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63">
    <xf numFmtId="0" fontId="0" fillId="0" borderId="0" xfId="0"/>
    <xf numFmtId="0" fontId="2" fillId="2" borderId="0" xfId="0" applyFont="1" applyFill="1"/>
    <xf numFmtId="0" fontId="0" fillId="2" borderId="0" xfId="0" applyFill="1"/>
    <xf numFmtId="0" fontId="4" fillId="2" borderId="0" xfId="0" applyFont="1" applyFill="1"/>
    <xf numFmtId="0" fontId="6" fillId="2" borderId="0" xfId="0" applyFont="1" applyFill="1"/>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xf numFmtId="0" fontId="14" fillId="0" borderId="0" xfId="0" applyFont="1"/>
    <xf numFmtId="0" fontId="15" fillId="0" borderId="0" xfId="0" applyFont="1"/>
    <xf numFmtId="0" fontId="9" fillId="0" borderId="0" xfId="0" applyFont="1" applyAlignment="1">
      <alignment vertical="center"/>
    </xf>
    <xf numFmtId="3" fontId="9" fillId="0" borderId="0" xfId="0" applyNumberFormat="1" applyFont="1" applyAlignment="1">
      <alignment vertical="center"/>
    </xf>
    <xf numFmtId="3" fontId="9" fillId="0" borderId="5" xfId="0" applyNumberFormat="1" applyFont="1" applyBorder="1" applyAlignment="1">
      <alignment vertical="center" wrapText="1"/>
    </xf>
    <xf numFmtId="0" fontId="10" fillId="0" borderId="0" xfId="0" applyFont="1" applyAlignment="1">
      <alignment vertical="center"/>
    </xf>
    <xf numFmtId="0" fontId="11" fillId="0" borderId="0" xfId="0" applyFont="1" applyAlignment="1">
      <alignment vertical="center"/>
    </xf>
    <xf numFmtId="3" fontId="9" fillId="3" borderId="4" xfId="0" applyNumberFormat="1" applyFont="1" applyFill="1" applyBorder="1" applyAlignment="1">
      <alignment vertical="center" wrapText="1"/>
    </xf>
    <xf numFmtId="0" fontId="7" fillId="3" borderId="6" xfId="2" applyFont="1" applyFill="1" applyBorder="1" applyAlignment="1">
      <alignment horizontal="left" wrapText="1"/>
    </xf>
    <xf numFmtId="0" fontId="7" fillId="3" borderId="1" xfId="2" applyFont="1" applyFill="1" applyBorder="1" applyAlignment="1">
      <alignment horizontal="left" wrapText="1"/>
    </xf>
    <xf numFmtId="0" fontId="7" fillId="3" borderId="7" xfId="2" applyFont="1" applyFill="1" applyBorder="1" applyAlignment="1">
      <alignment horizontal="left" wrapText="1"/>
    </xf>
    <xf numFmtId="0" fontId="7" fillId="4" borderId="1" xfId="2" applyFont="1" applyFill="1" applyBorder="1" applyAlignment="1">
      <alignment horizontal="center" vertical="center" wrapText="1"/>
    </xf>
    <xf numFmtId="10" fontId="9" fillId="3" borderId="4" xfId="1" applyNumberFormat="1" applyFont="1" applyFill="1" applyBorder="1" applyAlignment="1">
      <alignment horizontal="right" vertical="center" wrapText="1"/>
    </xf>
    <xf numFmtId="10" fontId="9" fillId="0" borderId="0" xfId="1" applyNumberFormat="1" applyFont="1" applyBorder="1" applyAlignment="1">
      <alignment horizontal="right" vertical="center"/>
    </xf>
    <xf numFmtId="10" fontId="9" fillId="0" borderId="5" xfId="1" applyNumberFormat="1" applyFont="1" applyBorder="1" applyAlignment="1">
      <alignment horizontal="right" vertical="center" wrapText="1"/>
    </xf>
    <xf numFmtId="3" fontId="9" fillId="3" borderId="4" xfId="0" applyNumberFormat="1" applyFont="1" applyFill="1" applyBorder="1" applyAlignment="1">
      <alignment horizontal="right" vertical="center" wrapText="1"/>
    </xf>
    <xf numFmtId="3" fontId="9" fillId="0" borderId="0" xfId="0" applyNumberFormat="1" applyFont="1" applyAlignment="1">
      <alignment horizontal="right" vertical="center"/>
    </xf>
    <xf numFmtId="3" fontId="9" fillId="0" borderId="5" xfId="0" applyNumberFormat="1" applyFont="1" applyBorder="1" applyAlignment="1">
      <alignment horizontal="right" vertical="center" wrapText="1"/>
    </xf>
    <xf numFmtId="0" fontId="5" fillId="2" borderId="0" xfId="7" applyFill="1" applyAlignment="1"/>
    <xf numFmtId="0" fontId="7" fillId="4" borderId="9" xfId="2" applyFont="1" applyFill="1" applyBorder="1" applyAlignment="1">
      <alignment horizontal="center" vertical="center" wrapText="1"/>
    </xf>
    <xf numFmtId="10" fontId="9" fillId="3" borderId="4" xfId="0" applyNumberFormat="1" applyFont="1" applyFill="1" applyBorder="1" applyAlignment="1">
      <alignment vertical="center" wrapText="1"/>
    </xf>
    <xf numFmtId="10" fontId="9" fillId="0" borderId="0" xfId="0" applyNumberFormat="1" applyFont="1" applyAlignment="1">
      <alignment vertical="center"/>
    </xf>
    <xf numFmtId="10" fontId="9" fillId="0" borderId="5" xfId="0" applyNumberFormat="1" applyFont="1" applyBorder="1" applyAlignment="1">
      <alignment vertical="center" wrapText="1"/>
    </xf>
    <xf numFmtId="0" fontId="8" fillId="4" borderId="2" xfId="2" applyFont="1" applyFill="1" applyBorder="1" applyAlignment="1">
      <alignment horizontal="center" vertical="center" wrapText="1"/>
    </xf>
    <xf numFmtId="0" fontId="8" fillId="4" borderId="3" xfId="2" applyFont="1" applyFill="1" applyBorder="1" applyAlignment="1">
      <alignment horizontal="center" vertical="center" wrapText="1"/>
    </xf>
    <xf numFmtId="0" fontId="7" fillId="4" borderId="8" xfId="2" applyFont="1" applyFill="1" applyBorder="1" applyAlignment="1">
      <alignment horizontal="center" vertical="center" wrapText="1"/>
    </xf>
    <xf numFmtId="10" fontId="9" fillId="3" borderId="4" xfId="0" applyNumberFormat="1" applyFont="1" applyFill="1" applyBorder="1" applyAlignment="1">
      <alignment horizontal="right" vertical="center" wrapText="1"/>
    </xf>
    <xf numFmtId="10" fontId="9" fillId="0" borderId="0" xfId="0" applyNumberFormat="1" applyFont="1" applyAlignment="1">
      <alignment horizontal="right" vertical="center"/>
    </xf>
    <xf numFmtId="10" fontId="9" fillId="0" borderId="5" xfId="0" applyNumberFormat="1" applyFont="1" applyBorder="1" applyAlignment="1">
      <alignment horizontal="right" vertical="center" wrapText="1"/>
    </xf>
    <xf numFmtId="0" fontId="0" fillId="4" borderId="1" xfId="0" applyFill="1" applyBorder="1"/>
    <xf numFmtId="0" fontId="16" fillId="4" borderId="1" xfId="0" applyFont="1" applyFill="1" applyBorder="1" applyAlignment="1">
      <alignment horizontal="left"/>
    </xf>
    <xf numFmtId="0" fontId="16" fillId="3" borderId="1" xfId="0" applyFont="1" applyFill="1" applyBorder="1" applyAlignment="1">
      <alignment horizontal="left"/>
    </xf>
    <xf numFmtId="0" fontId="9" fillId="3" borderId="4" xfId="1" applyNumberFormat="1" applyFont="1" applyFill="1" applyBorder="1" applyAlignment="1">
      <alignment horizontal="right" vertical="center" wrapText="1"/>
    </xf>
    <xf numFmtId="0" fontId="9" fillId="0" borderId="0" xfId="1" applyNumberFormat="1" applyFont="1" applyBorder="1" applyAlignment="1">
      <alignment horizontal="right" vertical="center"/>
    </xf>
    <xf numFmtId="0" fontId="9" fillId="0" borderId="5" xfId="1" applyNumberFormat="1" applyFont="1" applyBorder="1" applyAlignment="1">
      <alignment horizontal="right" vertical="center" wrapText="1"/>
    </xf>
    <xf numFmtId="0" fontId="7" fillId="4" borderId="0" xfId="2" applyFont="1" applyFill="1" applyAlignment="1">
      <alignment horizontal="center" vertical="center" wrapText="1"/>
    </xf>
    <xf numFmtId="0" fontId="7" fillId="4" borderId="0" xfId="2" applyFont="1" applyFill="1" applyAlignment="1">
      <alignment vertical="center" wrapText="1"/>
    </xf>
    <xf numFmtId="0" fontId="17" fillId="4" borderId="10" xfId="2" applyFont="1" applyFill="1" applyBorder="1" applyAlignment="1">
      <alignment vertical="center" wrapText="1"/>
    </xf>
    <xf numFmtId="0" fontId="17" fillId="4" borderId="11" xfId="2" applyFont="1" applyFill="1" applyBorder="1" applyAlignment="1">
      <alignment vertical="center" wrapText="1"/>
    </xf>
    <xf numFmtId="0" fontId="5" fillId="2" borderId="0" xfId="7" quotePrefix="1" applyFill="1" applyAlignment="1">
      <alignment horizontal="left"/>
    </xf>
    <xf numFmtId="0" fontId="7" fillId="4" borderId="8" xfId="2" applyFont="1" applyFill="1" applyBorder="1" applyAlignment="1">
      <alignment horizontal="center" vertical="center" wrapText="1"/>
    </xf>
    <xf numFmtId="0" fontId="7" fillId="4" borderId="9" xfId="2" applyFont="1" applyFill="1" applyBorder="1" applyAlignment="1">
      <alignment horizontal="center" vertical="center" wrapText="1"/>
    </xf>
    <xf numFmtId="0" fontId="17" fillId="4" borderId="10" xfId="2" applyFont="1" applyFill="1" applyBorder="1" applyAlignment="1">
      <alignment horizontal="left" vertical="center" wrapText="1"/>
    </xf>
    <xf numFmtId="0" fontId="17" fillId="4" borderId="11" xfId="2" applyFont="1" applyFill="1" applyBorder="1" applyAlignment="1">
      <alignment horizontal="left" vertical="center" wrapText="1"/>
    </xf>
    <xf numFmtId="0" fontId="8" fillId="4" borderId="2" xfId="2" applyFont="1" applyFill="1" applyBorder="1" applyAlignment="1">
      <alignment horizontal="center" vertical="center" wrapText="1"/>
    </xf>
    <xf numFmtId="0" fontId="8" fillId="4" borderId="3" xfId="2" applyFont="1" applyFill="1" applyBorder="1" applyAlignment="1">
      <alignment horizontal="center" vertical="center" wrapText="1"/>
    </xf>
    <xf numFmtId="0" fontId="7" fillId="4" borderId="12" xfId="2" applyFont="1" applyFill="1" applyBorder="1" applyAlignment="1">
      <alignment horizontal="center" vertical="center" wrapText="1"/>
    </xf>
    <xf numFmtId="0" fontId="8" fillId="4" borderId="13" xfId="2" applyFont="1" applyFill="1" applyBorder="1" applyAlignment="1">
      <alignment horizontal="center" vertical="center" wrapText="1"/>
    </xf>
    <xf numFmtId="0" fontId="16" fillId="4" borderId="1" xfId="0" applyFont="1" applyFill="1" applyBorder="1" applyAlignment="1">
      <alignment horizontal="left"/>
    </xf>
    <xf numFmtId="0" fontId="0" fillId="2" borderId="0" xfId="0" applyFill="1" applyAlignment="1"/>
    <xf numFmtId="0" fontId="5" fillId="2" borderId="0" xfId="7" quotePrefix="1" applyFill="1" applyAlignment="1"/>
    <xf numFmtId="0" fontId="18" fillId="0" borderId="0" xfId="0" applyFont="1"/>
    <xf numFmtId="0" fontId="19" fillId="0" borderId="0" xfId="0" applyFont="1"/>
  </cellXfs>
  <cellStyles count="8">
    <cellStyle name="Hipervínculo" xfId="7" builtinId="8"/>
    <cellStyle name="Normal" xfId="0" builtinId="0"/>
    <cellStyle name="Normal 2" xfId="2" xr:uid="{00000000-0005-0000-0000-000002000000}"/>
    <cellStyle name="Porcentaje" xfId="1" builtinId="5"/>
    <cellStyle name="Porcentaje 2" xfId="3" xr:uid="{00000000-0005-0000-0000-000004000000}"/>
    <cellStyle name="Porcentaje 2 2" xfId="4" xr:uid="{00000000-0005-0000-0000-000005000000}"/>
    <cellStyle name="Porcentaje 3" xfId="5" xr:uid="{00000000-0005-0000-0000-000006000000}"/>
    <cellStyle name="Porcentaje 3 2" xfId="6" xr:uid="{00000000-0005-0000-0000-000007000000}"/>
  </cellStyles>
  <dxfs count="0"/>
  <tableStyles count="1" defaultTableStyle="TableStyleMedium9" defaultPivotStyle="PivotStyleMedium7">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304800</xdr:colOff>
      <xdr:row>1</xdr:row>
      <xdr:rowOff>101600</xdr:rowOff>
    </xdr:to>
    <xdr:sp macro="" textlink="">
      <xdr:nvSpPr>
        <xdr:cNvPr id="2" name="AutoShape 1" descr="https://disco.uv.es/disco/sociallabpr/disco/WEB%20OBSERVATORIS%20SOCIETAT%20VALENCIANA/logo%20Social%c2%b7lab.jpg">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0" y="0"/>
          <a:ext cx="304800" cy="304800"/>
        </a:xfrm>
        <a:prstGeom prst="rect">
          <a:avLst/>
        </a:prstGeom>
        <a:noFill/>
        <a:extLst>
          <a:ext uri="{909E8E84-426E-40DD-AFC4-6F175D3DCCD1}">
            <a14:hiddenFill xmlns:a14="http://schemas.microsoft.com/office/drawing/2010/main">
              <a:solidFill>
                <a:srgbClr val="FFFFFF"/>
              </a:solidFill>
            </a14:hiddenFill>
          </a:ext>
        </a:extLst>
      </xdr:spPr>
      <xdr:txBody>
        <a:bodyPr rtlCol="0"/>
        <a:lstStyle/>
        <a:p>
          <a:pPr algn="ctr"/>
          <a:endParaRPr lang="es-ES_tradnl"/>
        </a:p>
      </xdr:txBody>
    </xdr:sp>
    <xdr:clientData/>
  </xdr:twoCellAnchor>
  <xdr:twoCellAnchor editAs="oneCell">
    <xdr:from>
      <xdr:col>0</xdr:col>
      <xdr:colOff>0</xdr:colOff>
      <xdr:row>0</xdr:row>
      <xdr:rowOff>0</xdr:rowOff>
    </xdr:from>
    <xdr:to>
      <xdr:col>17</xdr:col>
      <xdr:colOff>431800</xdr:colOff>
      <xdr:row>51</xdr:row>
      <xdr:rowOff>117168</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4465300" cy="104803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428777</xdr:colOff>
      <xdr:row>0</xdr:row>
      <xdr:rowOff>0</xdr:rowOff>
    </xdr:from>
    <xdr:to>
      <xdr:col>8</xdr:col>
      <xdr:colOff>812800</xdr:colOff>
      <xdr:row>5</xdr:row>
      <xdr:rowOff>39208</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alphaModFix amt="23000"/>
        </a:blip>
        <a:stretch>
          <a:fillRect/>
        </a:stretch>
      </xdr:blipFill>
      <xdr:spPr>
        <a:xfrm>
          <a:off x="5381777" y="0"/>
          <a:ext cx="2035023" cy="118220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opLeftCell="F1" zoomScale="50" workbookViewId="0">
      <selection activeCell="K61" sqref="K61"/>
    </sheetView>
  </sheetViews>
  <sheetFormatPr defaultColWidth="10.875" defaultRowHeight="15.95"/>
  <cols>
    <col min="1" max="16384" width="10.875" style="2"/>
  </cols>
  <sheetData/>
  <pageMargins left="0.7" right="0.7" top="0.75" bottom="0.75" header="0.3" footer="0.3"/>
  <pageSetup paperSize="9" orientation="portrait" horizontalDpi="0" verticalDpi="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18"/>
  <sheetViews>
    <sheetView tabSelected="1" zoomScale="125" zoomScaleNormal="327" zoomScalePageLayoutView="327" workbookViewId="0">
      <selection activeCell="B16" sqref="B16:O16"/>
    </sheetView>
  </sheetViews>
  <sheetFormatPr defaultColWidth="10.875" defaultRowHeight="15.95"/>
  <cols>
    <col min="1" max="16384" width="10.875" style="2"/>
  </cols>
  <sheetData>
    <row r="1" spans="1:15">
      <c r="A1" s="1" t="s">
        <v>0</v>
      </c>
    </row>
    <row r="4" spans="1:15" ht="26.1">
      <c r="B4" s="3" t="s">
        <v>1</v>
      </c>
    </row>
    <row r="5" spans="1:15" ht="15.75"/>
    <row r="6" spans="1:15" ht="15.95" customHeight="1">
      <c r="B6" s="60" t="s">
        <v>2</v>
      </c>
      <c r="C6" s="60"/>
      <c r="D6" s="60"/>
      <c r="E6" s="60"/>
      <c r="F6" s="60"/>
      <c r="G6" s="60"/>
      <c r="H6" s="60"/>
      <c r="I6" s="60"/>
      <c r="J6" s="60"/>
      <c r="K6" s="60"/>
      <c r="L6" s="59"/>
      <c r="M6" s="59"/>
      <c r="N6" s="59"/>
    </row>
    <row r="7" spans="1:15" ht="15.75"/>
    <row r="8" spans="1:15">
      <c r="B8" s="49" t="s">
        <v>3</v>
      </c>
      <c r="C8" s="49"/>
      <c r="D8" s="49"/>
      <c r="E8" s="49"/>
      <c r="F8" s="49"/>
      <c r="G8" s="49"/>
      <c r="H8" s="49"/>
      <c r="I8" s="49"/>
      <c r="J8" s="49"/>
      <c r="K8" s="49"/>
      <c r="L8" s="49"/>
      <c r="M8" s="49"/>
    </row>
    <row r="9" spans="1:15">
      <c r="E9" s="4"/>
    </row>
    <row r="10" spans="1:15">
      <c r="B10" s="49" t="s">
        <v>4</v>
      </c>
      <c r="C10" s="49"/>
      <c r="D10" s="49"/>
      <c r="E10" s="49"/>
      <c r="F10" s="49"/>
      <c r="G10" s="49"/>
      <c r="H10" s="49"/>
      <c r="I10" s="49"/>
      <c r="J10" s="49"/>
      <c r="K10" s="49"/>
      <c r="L10" s="49"/>
      <c r="M10" s="49"/>
    </row>
    <row r="12" spans="1:15">
      <c r="B12" s="49" t="s">
        <v>5</v>
      </c>
      <c r="C12" s="49"/>
      <c r="D12" s="49"/>
      <c r="E12" s="49"/>
      <c r="F12" s="49"/>
      <c r="G12" s="49"/>
      <c r="H12" s="49"/>
      <c r="I12" s="49"/>
      <c r="J12" s="49"/>
      <c r="K12" s="49"/>
      <c r="L12" s="49"/>
      <c r="M12" s="49"/>
    </row>
    <row r="13" spans="1:15" ht="15.75"/>
    <row r="14" spans="1:15" ht="15.95" customHeight="1">
      <c r="B14" s="28" t="s">
        <v>6</v>
      </c>
      <c r="C14" s="28"/>
      <c r="D14" s="28"/>
      <c r="E14" s="28"/>
      <c r="F14" s="28"/>
      <c r="G14" s="28"/>
      <c r="H14" s="28"/>
      <c r="I14" s="28"/>
      <c r="J14" s="28"/>
      <c r="K14" s="28"/>
      <c r="L14" s="28"/>
      <c r="M14" s="28"/>
      <c r="N14" s="59"/>
      <c r="O14" s="59"/>
    </row>
    <row r="15" spans="1:15" ht="15.75"/>
    <row r="16" spans="1:15" ht="15.95" customHeight="1">
      <c r="B16" s="28" t="s">
        <v>7</v>
      </c>
      <c r="C16" s="28"/>
      <c r="D16" s="28"/>
      <c r="E16" s="28"/>
      <c r="F16" s="28"/>
      <c r="G16" s="28"/>
      <c r="H16" s="28"/>
      <c r="I16" s="28"/>
      <c r="J16" s="28"/>
      <c r="K16" s="28"/>
      <c r="L16" s="28"/>
      <c r="M16" s="28"/>
      <c r="N16" s="59"/>
      <c r="O16" s="59"/>
    </row>
    <row r="17" spans="2:13" ht="15.75"/>
    <row r="18" spans="2:13">
      <c r="B18" s="28"/>
      <c r="C18" s="28"/>
      <c r="D18" s="28"/>
      <c r="E18" s="28"/>
      <c r="F18" s="28"/>
      <c r="G18" s="28"/>
      <c r="H18" s="28"/>
      <c r="I18" s="28"/>
      <c r="J18" s="28"/>
      <c r="K18" s="28"/>
      <c r="L18" s="28"/>
      <c r="M18" s="28"/>
    </row>
  </sheetData>
  <mergeCells count="3">
    <mergeCell ref="B10:M10"/>
    <mergeCell ref="B12:M12"/>
    <mergeCell ref="B8:M8"/>
  </mergeCells>
  <hyperlinks>
    <hyperlink ref="B8" location="'Tipo de autorización'!A1" display="2. Total de extranjeros con certificado de registro o tarjeta de familiar en vigor a 31 de diciembre, según tipo de autorización. Evolución 2011-2020" xr:uid="{00000000-0004-0000-0100-000001000000}"/>
    <hyperlink ref="B10" location="'Motivo de expedición'!A1" display="3. Total de ciudadanos UE con certificado de registro en vigor a 31 de diciembre, según motivo de expedición. Evolución 2013-2020" xr:uid="{00000000-0004-0000-0100-000002000000}"/>
    <hyperlink ref="C10" location="'Motivo de expedición'!A1" display="3. Total de ciudadanos UE con certificado de registro en vigor a 31 de diciembre, según motivo de expedición. Evolución 2013-2020" xr:uid="{00000000-0004-0000-0100-000003000000}"/>
    <hyperlink ref="D10" location="'Motivo de expedición'!A1" display="3. Total de ciudadanos UE con certificado de registro en vigor a 31 de diciembre, según motivo de expedición. Evolución 2013-2020" xr:uid="{00000000-0004-0000-0100-000004000000}"/>
    <hyperlink ref="E10" location="'Motivo de expedición'!A1" display="3. Total de ciudadanos UE con certificado de registro en vigor a 31 de diciembre, según motivo de expedición. Evolución 2013-2020" xr:uid="{00000000-0004-0000-0100-000005000000}"/>
    <hyperlink ref="F10" location="'Motivo de expedición'!A1" display="3. Total de ciudadanos UE con certificado de registro en vigor a 31 de diciembre, según motivo de expedición. Evolución 2013-2020" xr:uid="{00000000-0004-0000-0100-000006000000}"/>
    <hyperlink ref="G10" location="'Motivo de expedición'!A1" display="3. Total de ciudadanos UE con certificado de registro en vigor a 31 de diciembre, según motivo de expedición. Evolución 2013-2020" xr:uid="{00000000-0004-0000-0100-000007000000}"/>
    <hyperlink ref="H10" location="'Motivo de expedición'!A1" display="3. Total de ciudadanos UE con certificado de registro en vigor a 31 de diciembre, según motivo de expedición. Evolución 2013-2020" xr:uid="{00000000-0004-0000-0100-000008000000}"/>
    <hyperlink ref="I10" location="'Motivo de expedición'!A1" display="3. Total de ciudadanos UE con certificado de registro en vigor a 31 de diciembre, según motivo de expedición. Evolución 2013-2020" xr:uid="{00000000-0004-0000-0100-000009000000}"/>
    <hyperlink ref="J10" location="'Motivo de expedición'!A1" display="3. Total de ciudadanos UE con certificado de registro en vigor a 31 de diciembre, según motivo de expedición. Evolución 2013-2020" xr:uid="{00000000-0004-0000-0100-00000A000000}"/>
    <hyperlink ref="K10" location="'Motivo de expedición'!A1" display="3. Total de ciudadanos UE con certificado de registro en vigor a 31 de diciembre, según motivo de expedición. Evolución 2013-2020" xr:uid="{00000000-0004-0000-0100-00000B000000}"/>
    <hyperlink ref="L10" location="'Motivo de expedición'!A1" display="3. Total de ciudadanos UE con certificado de registro en vigor a 31 de diciembre, según motivo de expedición. Evolución 2013-2020" xr:uid="{00000000-0004-0000-0100-00000C000000}"/>
    <hyperlink ref="M10" location="'Motivo de expedición'!A1" display="3. Total de ciudadanos UE con certificado de registro en vigor a 31 de diciembre, según motivo de expedición. Evolución 2013-2020" xr:uid="{00000000-0004-0000-0100-00000D000000}"/>
    <hyperlink ref="B12" location="'Grupos de edad'!A1" display="4. Total de extranjeros con certificado de registro o tarjeta de familiar en vigor a 31 de diciembre, según grupos de edad. Evolución 2011-2020" xr:uid="{00000000-0004-0000-0100-00000E000000}"/>
    <hyperlink ref="C12" location="'Grupos de edad'!A1" display="4. Total de extranjeros con certificado de registro o tarjeta de familiar en vigor a 31 de diciembre, según grupos de edad. Evolución 2011-2020" xr:uid="{00000000-0004-0000-0100-00000F000000}"/>
    <hyperlink ref="D12" location="'Grupos de edad'!A1" display="4. Total de extranjeros con certificado de registro o tarjeta de familiar en vigor a 31 de diciembre, según grupos de edad. Evolución 2011-2020" xr:uid="{00000000-0004-0000-0100-000010000000}"/>
    <hyperlink ref="E12" location="'Grupos de edad'!A1" display="4. Total de extranjeros con certificado de registro o tarjeta de familiar en vigor a 31 de diciembre, según grupos de edad. Evolución 2011-2020" xr:uid="{00000000-0004-0000-0100-000011000000}"/>
    <hyperlink ref="F12" location="'Grupos de edad'!A1" display="4. Total de extranjeros con certificado de registro o tarjeta de familiar en vigor a 31 de diciembre, según grupos de edad. Evolución 2011-2020" xr:uid="{00000000-0004-0000-0100-000012000000}"/>
    <hyperlink ref="G12" location="'Grupos de edad'!A1" display="4. Total de extranjeros con certificado de registro o tarjeta de familiar en vigor a 31 de diciembre, según grupos de edad. Evolución 2011-2020" xr:uid="{00000000-0004-0000-0100-000013000000}"/>
    <hyperlink ref="H12" location="'Grupos de edad'!A1" display="4. Total de extranjeros con certificado de registro o tarjeta de familiar en vigor a 31 de diciembre, según grupos de edad. Evolución 2011-2020" xr:uid="{00000000-0004-0000-0100-000014000000}"/>
    <hyperlink ref="I12" location="'Grupos de edad'!A1" display="4. Total de extranjeros con certificado de registro o tarjeta de familiar en vigor a 31 de diciembre, según grupos de edad. Evolución 2011-2020" xr:uid="{00000000-0004-0000-0100-000015000000}"/>
    <hyperlink ref="J12" location="'Grupos de edad'!A1" display="4. Total de extranjeros con certificado de registro o tarjeta de familiar en vigor a 31 de diciembre, según grupos de edad. Evolución 2011-2020" xr:uid="{00000000-0004-0000-0100-000016000000}"/>
    <hyperlink ref="K12" location="'Grupos de edad'!A1" display="4. Total de extranjeros con certificado de registro o tarjeta de familiar en vigor a 31 de diciembre, según grupos de edad. Evolución 2011-2020" xr:uid="{00000000-0004-0000-0100-000017000000}"/>
    <hyperlink ref="L12" location="'Grupos de edad'!A1" display="4. Total de extranjeros con certificado de registro o tarjeta de familiar en vigor a 31 de diciembre, según grupos de edad. Evolución 2011-2020" xr:uid="{00000000-0004-0000-0100-000018000000}"/>
    <hyperlink ref="M12" location="'Grupos de edad'!A1" display="4. Total de extranjeros con certificado de registro o tarjeta de familiar en vigor a 31 de diciembre, según grupos de edad. Evolución 2011-2020" xr:uid="{00000000-0004-0000-0100-000019000000}"/>
    <hyperlink ref="B14" location="'Lugar de nacimiento'!A1" display="5. Total de extranjeros con certificado de registro o tarjeta de familiar en vigor a 31 de diciembre, según lugar de nacimiento. Evolución 2011-2020" xr:uid="{00000000-0004-0000-0100-00001A000000}"/>
    <hyperlink ref="B16" location="'Continente de nacionalidad'!A1" display="6. Total de extranjeros con certificado de registro en vigor a 31 de diciembre, según continente de nacionalidad. Evolución 2011-2020" xr:uid="{00000000-0004-0000-0100-00001B000000}"/>
    <hyperlink ref="C14" location="'Lugar de nacimiento'!A1" display="5. Total de extranjeros con certificado de registro o tarjeta de familiar en vigor a 31 de diciembre, según lugar de nacimiento. Evolución 2011-2020" xr:uid="{00000000-0004-0000-0100-00001C000000}"/>
    <hyperlink ref="D14" location="'Lugar de nacimiento'!A1" display="5. Total de extranjeros con certificado de registro o tarjeta de familiar en vigor a 31 de diciembre, según lugar de nacimiento. Evolución 2011-2020" xr:uid="{00000000-0004-0000-0100-00001D000000}"/>
    <hyperlink ref="E14" location="'Lugar de nacimiento'!A1" display="5. Total de extranjeros con certificado de registro o tarjeta de familiar en vigor a 31 de diciembre, según lugar de nacimiento. Evolución 2011-2020" xr:uid="{00000000-0004-0000-0100-00001E000000}"/>
    <hyperlink ref="F14" location="'Lugar de nacimiento'!A1" display="5. Total de extranjeros con certificado de registro o tarjeta de familiar en vigor a 31 de diciembre, según lugar de nacimiento. Evolución 2011-2020" xr:uid="{00000000-0004-0000-0100-00001F000000}"/>
    <hyperlink ref="G14" location="'Lugar de nacimiento'!A1" display="5. Total de extranjeros con certificado de registro o tarjeta de familiar en vigor a 31 de diciembre, según lugar de nacimiento. Evolución 2011-2020" xr:uid="{00000000-0004-0000-0100-000020000000}"/>
    <hyperlink ref="H14" location="'Lugar de nacimiento'!A1" display="5. Total de extranjeros con certificado de registro o tarjeta de familiar en vigor a 31 de diciembre, según lugar de nacimiento. Evolución 2011-2020" xr:uid="{00000000-0004-0000-0100-000021000000}"/>
    <hyperlink ref="I14" location="'Lugar de nacimiento'!A1" display="5. Total de extranjeros con certificado de registro o tarjeta de familiar en vigor a 31 de diciembre, según lugar de nacimiento. Evolución 2011-2020" xr:uid="{00000000-0004-0000-0100-000022000000}"/>
    <hyperlink ref="J14" location="'Lugar de nacimiento'!A1" display="5. Total de extranjeros con certificado de registro o tarjeta de familiar en vigor a 31 de diciembre, según lugar de nacimiento. Evolución 2011-2020" xr:uid="{00000000-0004-0000-0100-000023000000}"/>
    <hyperlink ref="K14" location="'Lugar de nacimiento'!A1" display="5. Total de extranjeros con certificado de registro o tarjeta de familiar en vigor a 31 de diciembre, según lugar de nacimiento. Evolución 2011-2020" xr:uid="{00000000-0004-0000-0100-000024000000}"/>
    <hyperlink ref="L14" location="'Lugar de nacimiento'!A1" display="5. Total de extranjeros con certificado de registro o tarjeta de familiar en vigor a 31 de diciembre, según lugar de nacimiento. Evolución 2011-2020" xr:uid="{00000000-0004-0000-0100-000025000000}"/>
    <hyperlink ref="M14" location="'Lugar de nacimiento'!A1" display="5. Total de extranjeros con certificado de registro o tarjeta de familiar en vigor a 31 de diciembre, según lugar de nacimiento. Evolución 2011-2020" xr:uid="{00000000-0004-0000-0100-000026000000}"/>
    <hyperlink ref="C16" location="'Continente de nacionalidad'!A1" display="6. Total de extranjeros con certificado de registro en vigor a 31 de diciembre, según continente de nacionalidad. Evolución 2011-2020" xr:uid="{00000000-0004-0000-0100-000027000000}"/>
    <hyperlink ref="D16" location="'Continente de nacionalidad'!A1" display="6. Total de extranjeros con certificado de registro en vigor a 31 de diciembre, según continente de nacionalidad. Evolución 2011-2020" xr:uid="{00000000-0004-0000-0100-000028000000}"/>
    <hyperlink ref="E16" location="'Continente de nacionalidad'!A1" display="6. Total de extranjeros con certificado de registro en vigor a 31 de diciembre, según continente de nacionalidad. Evolución 2011-2020" xr:uid="{00000000-0004-0000-0100-000029000000}"/>
    <hyperlink ref="F16" location="'Continente de nacionalidad'!A1" display="6. Total de extranjeros con certificado de registro en vigor a 31 de diciembre, según continente de nacionalidad. Evolución 2011-2020" xr:uid="{00000000-0004-0000-0100-00002A000000}"/>
    <hyperlink ref="G16" location="'Continente de nacionalidad'!A1" display="6. Total de extranjeros con certificado de registro en vigor a 31 de diciembre, según continente de nacionalidad. Evolución 2011-2020" xr:uid="{00000000-0004-0000-0100-00002B000000}"/>
    <hyperlink ref="H16" location="'Continente de nacionalidad'!A1" display="6. Total de extranjeros con certificado de registro en vigor a 31 de diciembre, según continente de nacionalidad. Evolución 2011-2020" xr:uid="{00000000-0004-0000-0100-00002C000000}"/>
    <hyperlink ref="I16" location="'Continente de nacionalidad'!A1" display="6. Total de extranjeros con certificado de registro en vigor a 31 de diciembre, según continente de nacionalidad. Evolución 2011-2020" xr:uid="{00000000-0004-0000-0100-00002D000000}"/>
    <hyperlink ref="J16" location="'Continente de nacionalidad'!A1" display="6. Total de extranjeros con certificado de registro en vigor a 31 de diciembre, según continente de nacionalidad. Evolución 2011-2020" xr:uid="{00000000-0004-0000-0100-00002E000000}"/>
    <hyperlink ref="K16" location="'Continente de nacionalidad'!A1" display="6. Total de extranjeros con certificado de registro en vigor a 31 de diciembre, según continente de nacionalidad. Evolución 2011-2020" xr:uid="{00000000-0004-0000-0100-00002F000000}"/>
    <hyperlink ref="L16" location="'Continente de nacionalidad'!A1" display="6. Total de extranjeros con certificado de registro en vigor a 31 de diciembre, según continente de nacionalidad. Evolución 2011-2020" xr:uid="{00000000-0004-0000-0100-000030000000}"/>
    <hyperlink ref="M16" location="'Continente de nacionalidad'!A1" display="6. Total de extranjeros con certificado de registro en vigor a 31 de diciembre, según continente de nacionalidad. Evolución 2011-2020" xr:uid="{00000000-0004-0000-0100-000031000000}"/>
    <hyperlink ref="B6" location="Total!A1" display="1. Total de autorizaciones de estancia por estudios en vigor a 31 de diciembre. Evolución 2011-2020" xr:uid="{00000000-0004-0000-0100-000000000000}"/>
  </hyperlinks>
  <pageMargins left="0.7" right="0.7" top="0.75" bottom="0.75" header="0.3" footer="0.3"/>
  <pageSetup paperSize="9"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52"/>
  <sheetViews>
    <sheetView zoomScale="93" zoomScaleNormal="70" zoomScalePageLayoutView="70" workbookViewId="0">
      <selection activeCell="H13" sqref="H13"/>
    </sheetView>
  </sheetViews>
  <sheetFormatPr defaultColWidth="10.875" defaultRowHeight="15"/>
  <cols>
    <col min="1" max="1" width="20.125" style="5" customWidth="1"/>
    <col min="2" max="16384" width="10.875" style="5"/>
  </cols>
  <sheetData>
    <row r="1" spans="1:50" ht="30" customHeight="1">
      <c r="A1" s="11" t="s">
        <v>8</v>
      </c>
    </row>
    <row r="2" spans="1:50" ht="30" customHeight="1">
      <c r="A2" s="8" t="s">
        <v>9</v>
      </c>
    </row>
    <row r="3" spans="1:50" ht="23.25">
      <c r="A3" s="8"/>
    </row>
    <row r="4" spans="1:50" ht="23.25">
      <c r="A4" s="8"/>
    </row>
    <row r="5" spans="1:50" ht="18" customHeight="1">
      <c r="A5" s="6" t="s">
        <v>10</v>
      </c>
    </row>
    <row r="6" spans="1:50" ht="18" customHeight="1"/>
    <row r="7" spans="1:50" ht="18" customHeight="1">
      <c r="A7" s="54"/>
      <c r="B7" s="50">
        <v>2013</v>
      </c>
      <c r="C7" s="51"/>
      <c r="D7" s="51"/>
      <c r="E7" s="51"/>
      <c r="F7" s="50">
        <v>2014</v>
      </c>
      <c r="G7" s="51"/>
      <c r="H7" s="51"/>
      <c r="I7" s="51"/>
      <c r="J7" s="50">
        <v>2015</v>
      </c>
      <c r="K7" s="51"/>
      <c r="L7" s="51"/>
      <c r="M7" s="51"/>
      <c r="N7" s="50">
        <v>2016</v>
      </c>
      <c r="O7" s="51"/>
      <c r="P7" s="51"/>
      <c r="Q7" s="51"/>
      <c r="R7" s="50">
        <v>2017</v>
      </c>
      <c r="S7" s="51"/>
      <c r="T7" s="51"/>
      <c r="U7" s="51"/>
      <c r="V7" s="50">
        <v>2018</v>
      </c>
      <c r="W7" s="51"/>
      <c r="X7" s="51"/>
      <c r="Y7" s="51"/>
      <c r="Z7" s="50">
        <v>2019</v>
      </c>
      <c r="AA7" s="51"/>
      <c r="AB7" s="51"/>
      <c r="AC7" s="51"/>
      <c r="AD7" s="50">
        <v>2020</v>
      </c>
      <c r="AE7" s="51"/>
      <c r="AF7" s="51"/>
      <c r="AG7" s="51"/>
      <c r="AH7" s="50">
        <v>2021</v>
      </c>
      <c r="AI7" s="51"/>
      <c r="AJ7" s="51"/>
      <c r="AK7" s="51"/>
      <c r="AL7" s="50">
        <v>2022</v>
      </c>
      <c r="AM7" s="51"/>
      <c r="AN7" s="51"/>
      <c r="AO7" s="51"/>
      <c r="AP7" s="50">
        <v>2023</v>
      </c>
      <c r="AQ7" s="51"/>
      <c r="AR7" s="51"/>
      <c r="AS7" s="51"/>
      <c r="AT7" s="50">
        <v>2024</v>
      </c>
      <c r="AU7" s="51"/>
      <c r="AV7" s="51"/>
      <c r="AW7" s="51"/>
      <c r="AX7" s="12"/>
    </row>
    <row r="8" spans="1:50" ht="36" customHeight="1">
      <c r="A8" s="55"/>
      <c r="B8" s="21" t="s">
        <v>11</v>
      </c>
      <c r="C8" s="21" t="s">
        <v>12</v>
      </c>
      <c r="D8" s="21" t="s">
        <v>13</v>
      </c>
      <c r="E8" s="21" t="s">
        <v>14</v>
      </c>
      <c r="F8" s="21" t="s">
        <v>11</v>
      </c>
      <c r="G8" s="21" t="s">
        <v>12</v>
      </c>
      <c r="H8" s="21" t="s">
        <v>13</v>
      </c>
      <c r="I8" s="21" t="s">
        <v>14</v>
      </c>
      <c r="J8" s="21" t="s">
        <v>11</v>
      </c>
      <c r="K8" s="21" t="s">
        <v>12</v>
      </c>
      <c r="L8" s="21" t="s">
        <v>13</v>
      </c>
      <c r="M8" s="21" t="s">
        <v>14</v>
      </c>
      <c r="N8" s="21" t="s">
        <v>11</v>
      </c>
      <c r="O8" s="21" t="s">
        <v>12</v>
      </c>
      <c r="P8" s="21" t="s">
        <v>13</v>
      </c>
      <c r="Q8" s="21" t="s">
        <v>14</v>
      </c>
      <c r="R8" s="21" t="s">
        <v>11</v>
      </c>
      <c r="S8" s="21" t="s">
        <v>12</v>
      </c>
      <c r="T8" s="21" t="s">
        <v>13</v>
      </c>
      <c r="U8" s="21" t="s">
        <v>14</v>
      </c>
      <c r="V8" s="21" t="s">
        <v>11</v>
      </c>
      <c r="W8" s="21" t="s">
        <v>12</v>
      </c>
      <c r="X8" s="21" t="s">
        <v>13</v>
      </c>
      <c r="Y8" s="21" t="s">
        <v>14</v>
      </c>
      <c r="Z8" s="21" t="s">
        <v>11</v>
      </c>
      <c r="AA8" s="21" t="s">
        <v>12</v>
      </c>
      <c r="AB8" s="21" t="s">
        <v>13</v>
      </c>
      <c r="AC8" s="21" t="s">
        <v>14</v>
      </c>
      <c r="AD8" s="21" t="s">
        <v>11</v>
      </c>
      <c r="AE8" s="21" t="s">
        <v>12</v>
      </c>
      <c r="AF8" s="21" t="s">
        <v>13</v>
      </c>
      <c r="AG8" s="21" t="s">
        <v>14</v>
      </c>
      <c r="AH8" s="21" t="s">
        <v>11</v>
      </c>
      <c r="AI8" s="21" t="s">
        <v>12</v>
      </c>
      <c r="AJ8" s="21" t="s">
        <v>13</v>
      </c>
      <c r="AK8" s="21" t="s">
        <v>14</v>
      </c>
      <c r="AL8" s="21" t="s">
        <v>11</v>
      </c>
      <c r="AM8" s="21" t="s">
        <v>12</v>
      </c>
      <c r="AN8" s="21" t="s">
        <v>13</v>
      </c>
      <c r="AO8" s="21" t="s">
        <v>14</v>
      </c>
      <c r="AP8" s="21" t="s">
        <v>11</v>
      </c>
      <c r="AQ8" s="21" t="s">
        <v>12</v>
      </c>
      <c r="AR8" s="21" t="s">
        <v>13</v>
      </c>
      <c r="AS8" s="21" t="s">
        <v>14</v>
      </c>
      <c r="AT8" s="21" t="s">
        <v>11</v>
      </c>
      <c r="AU8" s="21" t="s">
        <v>12</v>
      </c>
      <c r="AV8" s="21" t="s">
        <v>13</v>
      </c>
      <c r="AW8" s="21" t="s">
        <v>14</v>
      </c>
      <c r="AX8" s="12"/>
    </row>
    <row r="9" spans="1:50" ht="19.5" customHeight="1">
      <c r="A9" s="52" t="s">
        <v>15</v>
      </c>
      <c r="B9" s="53"/>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16"/>
    </row>
    <row r="10" spans="1:50" ht="18" customHeight="1">
      <c r="A10" s="18" t="s">
        <v>16</v>
      </c>
      <c r="B10" s="17">
        <v>657507</v>
      </c>
      <c r="C10" s="17">
        <v>241786</v>
      </c>
      <c r="D10" s="17">
        <v>415721</v>
      </c>
      <c r="E10" s="17" t="s">
        <v>17</v>
      </c>
      <c r="F10" s="17">
        <v>658819</v>
      </c>
      <c r="G10" s="17">
        <v>233709</v>
      </c>
      <c r="H10" s="17">
        <v>425110</v>
      </c>
      <c r="I10" s="17" t="s">
        <v>17</v>
      </c>
      <c r="J10" s="17">
        <v>665903</v>
      </c>
      <c r="K10" s="17">
        <v>228992</v>
      </c>
      <c r="L10" s="17">
        <v>436911</v>
      </c>
      <c r="M10" s="17" t="s">
        <v>17</v>
      </c>
      <c r="N10" s="17">
        <v>678811</v>
      </c>
      <c r="O10" s="17">
        <v>229269</v>
      </c>
      <c r="P10" s="17">
        <v>449542</v>
      </c>
      <c r="Q10" s="17" t="s">
        <v>17</v>
      </c>
      <c r="R10" s="17">
        <v>702208</v>
      </c>
      <c r="S10" s="17">
        <v>234041</v>
      </c>
      <c r="T10" s="17">
        <v>468167</v>
      </c>
      <c r="U10" s="17" t="s">
        <v>17</v>
      </c>
      <c r="V10" s="17">
        <v>724217</v>
      </c>
      <c r="W10" s="17">
        <v>239160</v>
      </c>
      <c r="X10" s="17">
        <v>485057</v>
      </c>
      <c r="Y10" s="17" t="s">
        <v>17</v>
      </c>
      <c r="Z10" s="17">
        <v>753579</v>
      </c>
      <c r="AA10" s="17">
        <v>247848</v>
      </c>
      <c r="AB10" s="17">
        <v>505731</v>
      </c>
      <c r="AC10" s="17" t="s">
        <v>17</v>
      </c>
      <c r="AD10" s="17">
        <v>775413</v>
      </c>
      <c r="AE10" s="17">
        <v>251801</v>
      </c>
      <c r="AF10" s="17">
        <v>523612</v>
      </c>
      <c r="AG10" s="17" t="s">
        <v>17</v>
      </c>
      <c r="AH10" s="17">
        <v>812343</v>
      </c>
      <c r="AI10" s="17">
        <v>268184</v>
      </c>
      <c r="AJ10" s="17">
        <v>491335</v>
      </c>
      <c r="AK10" s="17">
        <v>52824</v>
      </c>
      <c r="AL10" s="17">
        <v>889613</v>
      </c>
      <c r="AM10" s="17">
        <v>328834</v>
      </c>
      <c r="AN10" s="17">
        <v>502908</v>
      </c>
      <c r="AO10" s="17">
        <v>57871</v>
      </c>
      <c r="AP10" s="17">
        <v>945065</v>
      </c>
      <c r="AQ10" s="17">
        <v>370792</v>
      </c>
      <c r="AR10" s="17">
        <v>513721</v>
      </c>
      <c r="AS10" s="17">
        <v>60552</v>
      </c>
      <c r="AT10" s="17">
        <v>1013392</v>
      </c>
      <c r="AU10" s="17">
        <v>422910</v>
      </c>
      <c r="AV10" s="17">
        <v>527968</v>
      </c>
      <c r="AW10" s="17">
        <v>62514</v>
      </c>
      <c r="AX10" s="12"/>
    </row>
    <row r="11" spans="1:50" ht="18" customHeight="1">
      <c r="A11" s="19" t="s">
        <v>18</v>
      </c>
      <c r="B11" s="13">
        <v>347089</v>
      </c>
      <c r="C11" s="13">
        <v>132496</v>
      </c>
      <c r="D11" s="13">
        <v>214593</v>
      </c>
      <c r="E11" s="13" t="s">
        <v>17</v>
      </c>
      <c r="F11" s="13">
        <v>347869</v>
      </c>
      <c r="G11" s="13">
        <v>128469</v>
      </c>
      <c r="H11" s="13">
        <v>219400</v>
      </c>
      <c r="I11" s="13" t="s">
        <v>17</v>
      </c>
      <c r="J11" s="13">
        <v>351678</v>
      </c>
      <c r="K11" s="13">
        <v>126536</v>
      </c>
      <c r="L11" s="13">
        <v>225142</v>
      </c>
      <c r="M11" s="13" t="s">
        <v>17</v>
      </c>
      <c r="N11" s="13">
        <v>357743</v>
      </c>
      <c r="O11" s="13">
        <v>126494</v>
      </c>
      <c r="P11" s="13">
        <v>231249</v>
      </c>
      <c r="Q11" s="13" t="s">
        <v>17</v>
      </c>
      <c r="R11" s="13">
        <v>368809</v>
      </c>
      <c r="S11" s="13">
        <v>128799</v>
      </c>
      <c r="T11" s="13">
        <v>240010</v>
      </c>
      <c r="U11" s="13" t="s">
        <v>17</v>
      </c>
      <c r="V11" s="13">
        <v>379254</v>
      </c>
      <c r="W11" s="13">
        <v>131129</v>
      </c>
      <c r="X11" s="13">
        <v>248125</v>
      </c>
      <c r="Y11" s="13" t="s">
        <v>17</v>
      </c>
      <c r="Z11" s="13">
        <v>393262</v>
      </c>
      <c r="AA11" s="13">
        <v>135080</v>
      </c>
      <c r="AB11" s="13">
        <v>258182</v>
      </c>
      <c r="AC11" s="13" t="s">
        <v>17</v>
      </c>
      <c r="AD11" s="13">
        <v>403817</v>
      </c>
      <c r="AE11" s="13">
        <v>136750</v>
      </c>
      <c r="AF11" s="13">
        <v>267067</v>
      </c>
      <c r="AG11" s="13" t="s">
        <v>17</v>
      </c>
      <c r="AH11" s="13">
        <v>421223</v>
      </c>
      <c r="AI11" s="13">
        <v>143938</v>
      </c>
      <c r="AJ11" s="13">
        <v>251201</v>
      </c>
      <c r="AK11" s="13">
        <v>26084</v>
      </c>
      <c r="AL11" s="13">
        <v>455216</v>
      </c>
      <c r="AM11" s="13">
        <v>170092</v>
      </c>
      <c r="AN11" s="13">
        <v>256626</v>
      </c>
      <c r="AO11" s="13">
        <v>28498</v>
      </c>
      <c r="AP11" s="13">
        <v>482572</v>
      </c>
      <c r="AQ11" s="13">
        <v>190727</v>
      </c>
      <c r="AR11" s="13">
        <v>262053</v>
      </c>
      <c r="AS11" s="13">
        <v>29792</v>
      </c>
      <c r="AT11" s="13">
        <v>517110</v>
      </c>
      <c r="AU11" s="13">
        <v>216963</v>
      </c>
      <c r="AV11" s="13">
        <v>269391</v>
      </c>
      <c r="AW11" s="13">
        <v>30756</v>
      </c>
      <c r="AX11" s="12"/>
    </row>
    <row r="12" spans="1:50" ht="18" customHeight="1">
      <c r="A12" s="20" t="s">
        <v>19</v>
      </c>
      <c r="B12" s="14">
        <v>310418</v>
      </c>
      <c r="C12" s="14">
        <v>109290</v>
      </c>
      <c r="D12" s="14">
        <v>201128</v>
      </c>
      <c r="E12" s="14" t="s">
        <v>17</v>
      </c>
      <c r="F12" s="14">
        <v>310950</v>
      </c>
      <c r="G12" s="14">
        <v>105240</v>
      </c>
      <c r="H12" s="14">
        <v>205710</v>
      </c>
      <c r="I12" s="14" t="s">
        <v>17</v>
      </c>
      <c r="J12" s="14">
        <v>314225</v>
      </c>
      <c r="K12" s="14">
        <v>102456</v>
      </c>
      <c r="L12" s="14">
        <v>211769</v>
      </c>
      <c r="M12" s="14" t="s">
        <v>17</v>
      </c>
      <c r="N12" s="14">
        <v>321068</v>
      </c>
      <c r="O12" s="14">
        <v>102775</v>
      </c>
      <c r="P12" s="14">
        <v>218293</v>
      </c>
      <c r="Q12" s="14" t="s">
        <v>17</v>
      </c>
      <c r="R12" s="14">
        <v>333399</v>
      </c>
      <c r="S12" s="14">
        <v>105242</v>
      </c>
      <c r="T12" s="14">
        <v>228157</v>
      </c>
      <c r="U12" s="14" t="s">
        <v>17</v>
      </c>
      <c r="V12" s="14">
        <v>344963</v>
      </c>
      <c r="W12" s="14">
        <v>108031</v>
      </c>
      <c r="X12" s="14">
        <v>236932</v>
      </c>
      <c r="Y12" s="14" t="s">
        <v>17</v>
      </c>
      <c r="Z12" s="14">
        <v>360317</v>
      </c>
      <c r="AA12" s="14">
        <v>112768</v>
      </c>
      <c r="AB12" s="14">
        <v>247549</v>
      </c>
      <c r="AC12" s="14" t="s">
        <v>17</v>
      </c>
      <c r="AD12" s="14">
        <v>371596</v>
      </c>
      <c r="AE12" s="14">
        <v>115051</v>
      </c>
      <c r="AF12" s="14">
        <v>256545</v>
      </c>
      <c r="AG12" s="14" t="s">
        <v>17</v>
      </c>
      <c r="AH12" s="14">
        <v>391120</v>
      </c>
      <c r="AI12" s="14">
        <v>124246</v>
      </c>
      <c r="AJ12" s="14">
        <v>240134</v>
      </c>
      <c r="AK12" s="14">
        <v>26740</v>
      </c>
      <c r="AL12" s="14">
        <v>434397</v>
      </c>
      <c r="AM12" s="14">
        <v>158742</v>
      </c>
      <c r="AN12" s="14">
        <v>246282</v>
      </c>
      <c r="AO12" s="14">
        <v>29373</v>
      </c>
      <c r="AP12" s="14">
        <v>462493</v>
      </c>
      <c r="AQ12" s="14">
        <v>180065</v>
      </c>
      <c r="AR12" s="14">
        <v>251668</v>
      </c>
      <c r="AS12" s="14">
        <v>30760</v>
      </c>
      <c r="AT12" s="14">
        <v>496282</v>
      </c>
      <c r="AU12" s="14">
        <v>205947</v>
      </c>
      <c r="AV12" s="14">
        <v>258577</v>
      </c>
      <c r="AW12" s="14">
        <v>31758</v>
      </c>
      <c r="AX12" s="12"/>
    </row>
    <row r="13" spans="1:50" ht="18" customHeight="1">
      <c r="A13" s="52" t="s">
        <v>20</v>
      </c>
      <c r="B13" s="53"/>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16"/>
    </row>
    <row r="14" spans="1:50" ht="18" customHeight="1">
      <c r="A14" s="18" t="s">
        <v>16</v>
      </c>
      <c r="B14" s="17">
        <v>303832</v>
      </c>
      <c r="C14" s="17">
        <v>105893</v>
      </c>
      <c r="D14" s="17">
        <v>197939</v>
      </c>
      <c r="E14" s="17" t="s">
        <v>17</v>
      </c>
      <c r="F14" s="17">
        <v>307667</v>
      </c>
      <c r="G14" s="17">
        <v>103963</v>
      </c>
      <c r="H14" s="17">
        <v>203704</v>
      </c>
      <c r="I14" s="17" t="s">
        <v>17</v>
      </c>
      <c r="J14" s="17">
        <v>314338</v>
      </c>
      <c r="K14" s="17">
        <v>103350</v>
      </c>
      <c r="L14" s="17">
        <v>210988</v>
      </c>
      <c r="M14" s="17" t="s">
        <v>17</v>
      </c>
      <c r="N14" s="17">
        <v>323414</v>
      </c>
      <c r="O14" s="17">
        <v>104471</v>
      </c>
      <c r="P14" s="17">
        <v>218943</v>
      </c>
      <c r="Q14" s="17" t="s">
        <v>17</v>
      </c>
      <c r="R14" s="17">
        <v>335640</v>
      </c>
      <c r="S14" s="17">
        <v>106039</v>
      </c>
      <c r="T14" s="17">
        <v>229601</v>
      </c>
      <c r="U14" s="17" t="s">
        <v>17</v>
      </c>
      <c r="V14" s="17">
        <v>348667</v>
      </c>
      <c r="W14" s="17">
        <v>109305</v>
      </c>
      <c r="X14" s="17">
        <v>239362</v>
      </c>
      <c r="Y14" s="17" t="s">
        <v>17</v>
      </c>
      <c r="Z14" s="17">
        <v>364682</v>
      </c>
      <c r="AA14" s="17">
        <v>113154</v>
      </c>
      <c r="AB14" s="17">
        <v>251528</v>
      </c>
      <c r="AC14" s="17" t="s">
        <v>17</v>
      </c>
      <c r="AD14" s="17">
        <v>378108</v>
      </c>
      <c r="AE14" s="17">
        <v>114768</v>
      </c>
      <c r="AF14" s="17">
        <v>263340</v>
      </c>
      <c r="AG14" s="17" t="s">
        <v>17</v>
      </c>
      <c r="AH14" s="17">
        <v>397930</v>
      </c>
      <c r="AI14" s="17">
        <v>123281</v>
      </c>
      <c r="AJ14" s="17">
        <v>228177</v>
      </c>
      <c r="AK14" s="17">
        <v>46472</v>
      </c>
      <c r="AL14" s="17">
        <v>437372</v>
      </c>
      <c r="AM14" s="17">
        <v>156641</v>
      </c>
      <c r="AN14" s="17">
        <v>230009</v>
      </c>
      <c r="AO14" s="17">
        <v>50722</v>
      </c>
      <c r="AP14" s="17">
        <v>462661</v>
      </c>
      <c r="AQ14" s="17">
        <v>176799</v>
      </c>
      <c r="AR14" s="17">
        <v>232675</v>
      </c>
      <c r="AS14" s="17">
        <v>53187</v>
      </c>
      <c r="AT14" s="17">
        <v>495243</v>
      </c>
      <c r="AU14" s="17">
        <v>202059</v>
      </c>
      <c r="AV14" s="17">
        <v>238289</v>
      </c>
      <c r="AW14" s="17">
        <v>54895</v>
      </c>
      <c r="AX14" s="16"/>
    </row>
    <row r="15" spans="1:50" ht="18" customHeight="1">
      <c r="A15" s="19" t="s">
        <v>18</v>
      </c>
      <c r="B15" s="13">
        <v>156390</v>
      </c>
      <c r="C15" s="13">
        <v>58247</v>
      </c>
      <c r="D15" s="13">
        <v>98143</v>
      </c>
      <c r="E15" s="13" t="s">
        <v>17</v>
      </c>
      <c r="F15" s="13">
        <v>158122</v>
      </c>
      <c r="G15" s="13">
        <v>57172</v>
      </c>
      <c r="H15" s="13">
        <v>100950</v>
      </c>
      <c r="I15" s="13" t="s">
        <v>21</v>
      </c>
      <c r="J15" s="13">
        <v>161377</v>
      </c>
      <c r="K15" s="13">
        <v>56912</v>
      </c>
      <c r="L15" s="13">
        <v>104465</v>
      </c>
      <c r="M15" s="13" t="s">
        <v>17</v>
      </c>
      <c r="N15" s="13">
        <v>165539</v>
      </c>
      <c r="O15" s="13">
        <v>57222</v>
      </c>
      <c r="P15" s="13">
        <v>108317</v>
      </c>
      <c r="Q15" s="13" t="s">
        <v>17</v>
      </c>
      <c r="R15" s="13">
        <v>171388</v>
      </c>
      <c r="S15" s="13">
        <v>58037</v>
      </c>
      <c r="T15" s="13">
        <v>113351</v>
      </c>
      <c r="U15" s="13" t="s">
        <v>17</v>
      </c>
      <c r="V15" s="13">
        <v>177611</v>
      </c>
      <c r="W15" s="13">
        <v>59535</v>
      </c>
      <c r="X15" s="13">
        <v>118076</v>
      </c>
      <c r="Y15" s="13" t="s">
        <v>17</v>
      </c>
      <c r="Z15" s="13">
        <v>185206</v>
      </c>
      <c r="AA15" s="13">
        <v>61174</v>
      </c>
      <c r="AB15" s="13">
        <v>124032</v>
      </c>
      <c r="AC15" s="13" t="s">
        <v>17</v>
      </c>
      <c r="AD15" s="13">
        <v>191694</v>
      </c>
      <c r="AE15" s="13">
        <v>61776</v>
      </c>
      <c r="AF15" s="13">
        <v>129918</v>
      </c>
      <c r="AG15" s="13" t="s">
        <v>17</v>
      </c>
      <c r="AH15" s="13">
        <v>201220</v>
      </c>
      <c r="AI15" s="13">
        <v>65530</v>
      </c>
      <c r="AJ15" s="13">
        <v>112949</v>
      </c>
      <c r="AK15" s="13">
        <v>22741</v>
      </c>
      <c r="AL15" s="13">
        <v>218302</v>
      </c>
      <c r="AM15" s="13">
        <v>79706</v>
      </c>
      <c r="AN15" s="13">
        <v>113864</v>
      </c>
      <c r="AO15" s="13">
        <v>24732</v>
      </c>
      <c r="AP15" s="13">
        <v>231261</v>
      </c>
      <c r="AQ15" s="13">
        <v>89965</v>
      </c>
      <c r="AR15" s="13">
        <v>115371</v>
      </c>
      <c r="AS15" s="13">
        <v>25925</v>
      </c>
      <c r="AT15" s="13">
        <v>247756</v>
      </c>
      <c r="AU15" s="13">
        <v>102617</v>
      </c>
      <c r="AV15" s="13">
        <v>118384</v>
      </c>
      <c r="AW15" s="13">
        <v>26755</v>
      </c>
      <c r="AX15" s="16"/>
    </row>
    <row r="16" spans="1:50" ht="18" customHeight="1">
      <c r="A16" s="20" t="s">
        <v>19</v>
      </c>
      <c r="B16" s="14">
        <v>147442</v>
      </c>
      <c r="C16" s="14">
        <v>47646</v>
      </c>
      <c r="D16" s="14">
        <v>99796</v>
      </c>
      <c r="E16" s="14" t="s">
        <v>17</v>
      </c>
      <c r="F16" s="14">
        <v>149545</v>
      </c>
      <c r="G16" s="14">
        <v>46791</v>
      </c>
      <c r="H16" s="14">
        <v>102754</v>
      </c>
      <c r="I16" s="14" t="s">
        <v>17</v>
      </c>
      <c r="J16" s="14">
        <v>152961</v>
      </c>
      <c r="K16" s="14">
        <v>46438</v>
      </c>
      <c r="L16" s="14">
        <v>106523</v>
      </c>
      <c r="M16" s="14" t="s">
        <v>17</v>
      </c>
      <c r="N16" s="14">
        <v>157875</v>
      </c>
      <c r="O16" s="14">
        <v>47249</v>
      </c>
      <c r="P16" s="14">
        <v>110626</v>
      </c>
      <c r="Q16" s="14" t="s">
        <v>17</v>
      </c>
      <c r="R16" s="14">
        <v>164252</v>
      </c>
      <c r="S16" s="14">
        <v>48002</v>
      </c>
      <c r="T16" s="14">
        <v>116250</v>
      </c>
      <c r="U16" s="14" t="s">
        <v>17</v>
      </c>
      <c r="V16" s="14">
        <v>171056</v>
      </c>
      <c r="W16" s="14">
        <v>49770</v>
      </c>
      <c r="X16" s="14">
        <v>121286</v>
      </c>
      <c r="Y16" s="14" t="s">
        <v>17</v>
      </c>
      <c r="Z16" s="14">
        <v>179476</v>
      </c>
      <c r="AA16" s="14">
        <v>51980</v>
      </c>
      <c r="AB16" s="14">
        <v>127496</v>
      </c>
      <c r="AC16" s="14" t="s">
        <v>17</v>
      </c>
      <c r="AD16" s="14">
        <v>186414</v>
      </c>
      <c r="AE16" s="14">
        <v>52992</v>
      </c>
      <c r="AF16" s="14">
        <v>133422</v>
      </c>
      <c r="AG16" s="14" t="s">
        <v>17</v>
      </c>
      <c r="AH16" s="14">
        <v>196710</v>
      </c>
      <c r="AI16" s="14">
        <v>57751</v>
      </c>
      <c r="AJ16" s="14">
        <v>115228</v>
      </c>
      <c r="AK16" s="14">
        <v>23731</v>
      </c>
      <c r="AL16" s="14">
        <v>219070</v>
      </c>
      <c r="AM16" s="14">
        <v>76935</v>
      </c>
      <c r="AN16" s="14">
        <v>116145</v>
      </c>
      <c r="AO16" s="14">
        <v>25990</v>
      </c>
      <c r="AP16" s="14">
        <v>231400</v>
      </c>
      <c r="AQ16" s="14">
        <v>86834</v>
      </c>
      <c r="AR16" s="14">
        <v>117304</v>
      </c>
      <c r="AS16" s="14">
        <v>27262</v>
      </c>
      <c r="AT16" s="14">
        <v>247487</v>
      </c>
      <c r="AU16" s="14">
        <v>99442</v>
      </c>
      <c r="AV16" s="14">
        <v>119905</v>
      </c>
      <c r="AW16" s="14">
        <v>28140</v>
      </c>
      <c r="AX16" s="16"/>
    </row>
    <row r="17" spans="1:50" ht="18" customHeight="1">
      <c r="A17" s="52" t="s">
        <v>22</v>
      </c>
      <c r="B17" s="53"/>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16"/>
    </row>
    <row r="18" spans="1:50" ht="18" customHeight="1">
      <c r="A18" s="18" t="s">
        <v>16</v>
      </c>
      <c r="B18" s="17">
        <v>303832</v>
      </c>
      <c r="C18" s="17">
        <v>105893</v>
      </c>
      <c r="D18" s="17">
        <v>197939</v>
      </c>
      <c r="E18" s="17" t="s">
        <v>17</v>
      </c>
      <c r="F18" s="17">
        <v>307667</v>
      </c>
      <c r="G18" s="17">
        <v>103963</v>
      </c>
      <c r="H18" s="17">
        <v>203704</v>
      </c>
      <c r="I18" s="17" t="s">
        <v>17</v>
      </c>
      <c r="J18" s="17">
        <v>314338</v>
      </c>
      <c r="K18" s="17">
        <v>103350</v>
      </c>
      <c r="L18" s="17">
        <v>210988</v>
      </c>
      <c r="M18" s="17" t="s">
        <v>17</v>
      </c>
      <c r="N18" s="17">
        <v>323414</v>
      </c>
      <c r="O18" s="17">
        <v>104471</v>
      </c>
      <c r="P18" s="17">
        <v>218943</v>
      </c>
      <c r="Q18" s="17" t="s">
        <v>17</v>
      </c>
      <c r="R18" s="17">
        <v>335640</v>
      </c>
      <c r="S18" s="17">
        <v>106039</v>
      </c>
      <c r="T18" s="17">
        <v>229601</v>
      </c>
      <c r="U18" s="17" t="s">
        <v>17</v>
      </c>
      <c r="V18" s="17">
        <v>348667</v>
      </c>
      <c r="W18" s="17">
        <v>109305</v>
      </c>
      <c r="X18" s="17">
        <v>239362</v>
      </c>
      <c r="Y18" s="17" t="s">
        <v>17</v>
      </c>
      <c r="Z18" s="17">
        <v>364682</v>
      </c>
      <c r="AA18" s="17">
        <v>113154</v>
      </c>
      <c r="AB18" s="17">
        <v>251528</v>
      </c>
      <c r="AC18" s="17" t="s">
        <v>17</v>
      </c>
      <c r="AD18" s="17">
        <v>378108</v>
      </c>
      <c r="AE18" s="17">
        <v>114768</v>
      </c>
      <c r="AF18" s="17">
        <v>263340</v>
      </c>
      <c r="AG18" s="17" t="s">
        <v>17</v>
      </c>
      <c r="AH18" s="17">
        <v>397930</v>
      </c>
      <c r="AI18" s="17">
        <v>123281</v>
      </c>
      <c r="AJ18" s="17">
        <v>228177</v>
      </c>
      <c r="AK18" s="17">
        <v>46472</v>
      </c>
      <c r="AL18" s="17">
        <v>437372</v>
      </c>
      <c r="AM18" s="17">
        <v>156641</v>
      </c>
      <c r="AN18" s="17">
        <v>230009</v>
      </c>
      <c r="AO18" s="17">
        <v>50722</v>
      </c>
      <c r="AP18" s="17">
        <v>462661</v>
      </c>
      <c r="AQ18" s="17">
        <v>176799</v>
      </c>
      <c r="AR18" s="17">
        <v>232675</v>
      </c>
      <c r="AS18" s="17">
        <v>53187</v>
      </c>
      <c r="AT18" s="17">
        <v>495243</v>
      </c>
      <c r="AU18" s="17">
        <v>202059</v>
      </c>
      <c r="AV18" s="17">
        <v>238289</v>
      </c>
      <c r="AW18" s="17">
        <v>54895</v>
      </c>
      <c r="AX18" s="16"/>
    </row>
    <row r="19" spans="1:50" ht="18" customHeight="1">
      <c r="A19" s="19" t="s">
        <v>18</v>
      </c>
      <c r="B19" s="13">
        <v>156390</v>
      </c>
      <c r="C19" s="13">
        <v>58247</v>
      </c>
      <c r="D19" s="13">
        <v>98143</v>
      </c>
      <c r="E19" s="13" t="s">
        <v>17</v>
      </c>
      <c r="F19" s="13">
        <v>158122</v>
      </c>
      <c r="G19" s="13">
        <v>57172</v>
      </c>
      <c r="H19" s="13">
        <v>100950</v>
      </c>
      <c r="I19" s="13" t="s">
        <v>17</v>
      </c>
      <c r="J19" s="13">
        <v>161377</v>
      </c>
      <c r="K19" s="13">
        <v>56912</v>
      </c>
      <c r="L19" s="13">
        <v>104465</v>
      </c>
      <c r="M19" s="13" t="s">
        <v>17</v>
      </c>
      <c r="N19" s="13">
        <v>165539</v>
      </c>
      <c r="O19" s="13">
        <v>57222</v>
      </c>
      <c r="P19" s="13">
        <v>108317</v>
      </c>
      <c r="Q19" s="13" t="s">
        <v>17</v>
      </c>
      <c r="R19" s="13">
        <v>171388</v>
      </c>
      <c r="S19" s="13">
        <v>58037</v>
      </c>
      <c r="T19" s="13">
        <v>113351</v>
      </c>
      <c r="U19" s="13" t="s">
        <v>17</v>
      </c>
      <c r="V19" s="13">
        <v>177611</v>
      </c>
      <c r="W19" s="13">
        <v>59535</v>
      </c>
      <c r="X19" s="13">
        <v>118076</v>
      </c>
      <c r="Y19" s="13" t="s">
        <v>17</v>
      </c>
      <c r="Z19" s="13">
        <v>185206</v>
      </c>
      <c r="AA19" s="13">
        <v>61174</v>
      </c>
      <c r="AB19" s="13">
        <v>124032</v>
      </c>
      <c r="AC19" s="13" t="s">
        <v>17</v>
      </c>
      <c r="AD19" s="13">
        <v>191694</v>
      </c>
      <c r="AE19" s="13">
        <v>61776</v>
      </c>
      <c r="AF19" s="13">
        <v>129918</v>
      </c>
      <c r="AG19" s="13" t="s">
        <v>17</v>
      </c>
      <c r="AH19" s="13">
        <v>201220</v>
      </c>
      <c r="AI19" s="13">
        <v>65530</v>
      </c>
      <c r="AJ19" s="13">
        <v>112949</v>
      </c>
      <c r="AK19" s="13">
        <v>22741</v>
      </c>
      <c r="AL19" s="13">
        <v>218302</v>
      </c>
      <c r="AM19" s="13">
        <v>79706</v>
      </c>
      <c r="AN19" s="13">
        <v>113864</v>
      </c>
      <c r="AO19" s="13">
        <v>24732</v>
      </c>
      <c r="AP19" s="13">
        <v>231261</v>
      </c>
      <c r="AQ19" s="13">
        <v>89965</v>
      </c>
      <c r="AR19" s="13">
        <v>115371</v>
      </c>
      <c r="AS19" s="13">
        <v>25925</v>
      </c>
      <c r="AT19" s="13">
        <v>247756</v>
      </c>
      <c r="AU19" s="13">
        <v>102617</v>
      </c>
      <c r="AV19" s="13">
        <v>118384</v>
      </c>
      <c r="AW19" s="13">
        <v>26755</v>
      </c>
      <c r="AX19" s="16"/>
    </row>
    <row r="20" spans="1:50" ht="18" customHeight="1">
      <c r="A20" s="20" t="s">
        <v>19</v>
      </c>
      <c r="B20" s="14">
        <v>147442</v>
      </c>
      <c r="C20" s="14">
        <v>47646</v>
      </c>
      <c r="D20" s="14">
        <v>99796</v>
      </c>
      <c r="E20" s="14" t="s">
        <v>17</v>
      </c>
      <c r="F20" s="14">
        <v>149545</v>
      </c>
      <c r="G20" s="14">
        <v>46791</v>
      </c>
      <c r="H20" s="14">
        <v>102754</v>
      </c>
      <c r="I20" s="14" t="s">
        <v>17</v>
      </c>
      <c r="J20" s="14">
        <v>152961</v>
      </c>
      <c r="K20" s="14">
        <v>46438</v>
      </c>
      <c r="L20" s="14">
        <v>106523</v>
      </c>
      <c r="M20" s="14" t="s">
        <v>17</v>
      </c>
      <c r="N20" s="14">
        <v>157875</v>
      </c>
      <c r="O20" s="14">
        <v>47249</v>
      </c>
      <c r="P20" s="14">
        <v>110626</v>
      </c>
      <c r="Q20" s="14" t="s">
        <v>17</v>
      </c>
      <c r="R20" s="14">
        <v>164252</v>
      </c>
      <c r="S20" s="14">
        <v>48002</v>
      </c>
      <c r="T20" s="14">
        <v>116250</v>
      </c>
      <c r="U20" s="14" t="s">
        <v>17</v>
      </c>
      <c r="V20" s="14">
        <v>171056</v>
      </c>
      <c r="W20" s="14">
        <v>49770</v>
      </c>
      <c r="X20" s="14">
        <v>121286</v>
      </c>
      <c r="Y20" s="14" t="s">
        <v>17</v>
      </c>
      <c r="Z20" s="14">
        <v>179476</v>
      </c>
      <c r="AA20" s="14">
        <v>51980</v>
      </c>
      <c r="AB20" s="14">
        <v>127496</v>
      </c>
      <c r="AC20" s="14" t="s">
        <v>17</v>
      </c>
      <c r="AD20" s="14">
        <v>186414</v>
      </c>
      <c r="AE20" s="14">
        <v>52992</v>
      </c>
      <c r="AF20" s="14">
        <v>133422</v>
      </c>
      <c r="AG20" s="14" t="s">
        <v>21</v>
      </c>
      <c r="AH20" s="14">
        <v>196710</v>
      </c>
      <c r="AI20" s="14">
        <v>57751</v>
      </c>
      <c r="AJ20" s="14">
        <v>115228</v>
      </c>
      <c r="AK20" s="14">
        <v>23731</v>
      </c>
      <c r="AL20" s="14">
        <v>219070</v>
      </c>
      <c r="AM20" s="14">
        <v>76935</v>
      </c>
      <c r="AN20" s="14">
        <v>116145</v>
      </c>
      <c r="AO20" s="14">
        <v>25990</v>
      </c>
      <c r="AP20" s="14">
        <v>231400</v>
      </c>
      <c r="AQ20" s="14">
        <v>86834</v>
      </c>
      <c r="AR20" s="14">
        <v>117304</v>
      </c>
      <c r="AS20" s="14">
        <v>27262</v>
      </c>
      <c r="AT20" s="14">
        <v>247487</v>
      </c>
      <c r="AU20" s="14">
        <v>99442</v>
      </c>
      <c r="AV20" s="14">
        <v>119905</v>
      </c>
      <c r="AW20" s="14">
        <v>28140</v>
      </c>
      <c r="AX20" s="16"/>
    </row>
    <row r="21" spans="1:50" ht="18" customHeight="1">
      <c r="A21" s="52" t="s">
        <v>23</v>
      </c>
      <c r="B21" s="53"/>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c r="AX21" s="16"/>
    </row>
    <row r="22" spans="1:50" ht="18" customHeight="1">
      <c r="A22" s="18" t="s">
        <v>16</v>
      </c>
      <c r="B22" s="17">
        <v>255364</v>
      </c>
      <c r="C22" s="17">
        <v>103158</v>
      </c>
      <c r="D22" s="17">
        <v>152206</v>
      </c>
      <c r="E22" s="17" t="s">
        <v>17</v>
      </c>
      <c r="F22" s="17">
        <v>253554</v>
      </c>
      <c r="G22" s="17">
        <v>98433</v>
      </c>
      <c r="H22" s="17">
        <v>155121</v>
      </c>
      <c r="I22" s="17" t="s">
        <v>17</v>
      </c>
      <c r="J22" s="17">
        <v>254546</v>
      </c>
      <c r="K22" s="17">
        <v>95664</v>
      </c>
      <c r="L22" s="17">
        <v>158882</v>
      </c>
      <c r="M22" s="17" t="s">
        <v>17</v>
      </c>
      <c r="N22" s="17">
        <v>258035</v>
      </c>
      <c r="O22" s="17">
        <v>95348</v>
      </c>
      <c r="P22" s="17">
        <v>162687</v>
      </c>
      <c r="Q22" s="17" t="s">
        <v>17</v>
      </c>
      <c r="R22" s="17">
        <v>267513</v>
      </c>
      <c r="S22" s="17">
        <v>98149</v>
      </c>
      <c r="T22" s="17">
        <v>169364</v>
      </c>
      <c r="U22" s="17" t="s">
        <v>21</v>
      </c>
      <c r="V22" s="17">
        <v>275613</v>
      </c>
      <c r="W22" s="17">
        <v>99999</v>
      </c>
      <c r="X22" s="17">
        <v>175614</v>
      </c>
      <c r="Y22" s="17" t="s">
        <v>17</v>
      </c>
      <c r="Z22" s="17">
        <v>287406</v>
      </c>
      <c r="AA22" s="17">
        <v>104550</v>
      </c>
      <c r="AB22" s="17">
        <v>182856</v>
      </c>
      <c r="AC22" s="17" t="s">
        <v>17</v>
      </c>
      <c r="AD22" s="17">
        <v>295712</v>
      </c>
      <c r="AE22" s="17">
        <v>107232</v>
      </c>
      <c r="AF22" s="17">
        <v>188480</v>
      </c>
      <c r="AG22" s="17" t="s">
        <v>17</v>
      </c>
      <c r="AH22" s="17">
        <v>310354</v>
      </c>
      <c r="AI22" s="17">
        <v>113955</v>
      </c>
      <c r="AJ22" s="17">
        <v>190829</v>
      </c>
      <c r="AK22" s="17">
        <v>5570</v>
      </c>
      <c r="AL22" s="17">
        <v>343052</v>
      </c>
      <c r="AM22" s="17">
        <v>137527</v>
      </c>
      <c r="AN22" s="17">
        <v>199225</v>
      </c>
      <c r="AO22" s="17">
        <v>6300</v>
      </c>
      <c r="AP22" s="17">
        <v>369233</v>
      </c>
      <c r="AQ22" s="17">
        <v>156103</v>
      </c>
      <c r="AR22" s="17">
        <v>206640</v>
      </c>
      <c r="AS22" s="17">
        <v>6490</v>
      </c>
      <c r="AT22" s="17">
        <v>399722</v>
      </c>
      <c r="AU22" s="17">
        <v>178987</v>
      </c>
      <c r="AV22" s="17">
        <v>214022</v>
      </c>
      <c r="AW22" s="17">
        <v>6713</v>
      </c>
      <c r="AX22" s="16"/>
    </row>
    <row r="23" spans="1:50" ht="18" customHeight="1">
      <c r="A23" s="19" t="s">
        <v>18</v>
      </c>
      <c r="B23" s="13">
        <v>138595</v>
      </c>
      <c r="C23" s="13">
        <v>56094</v>
      </c>
      <c r="D23" s="13">
        <v>82501</v>
      </c>
      <c r="E23" s="13" t="s">
        <v>17</v>
      </c>
      <c r="F23" s="13">
        <v>138000</v>
      </c>
      <c r="G23" s="13">
        <v>53930</v>
      </c>
      <c r="H23" s="13">
        <v>84070</v>
      </c>
      <c r="I23" s="13" t="s">
        <v>17</v>
      </c>
      <c r="J23" s="13">
        <v>138825</v>
      </c>
      <c r="K23" s="13">
        <v>52866</v>
      </c>
      <c r="L23" s="13">
        <v>85959</v>
      </c>
      <c r="M23" s="13" t="s">
        <v>17</v>
      </c>
      <c r="N23" s="13">
        <v>140649</v>
      </c>
      <c r="O23" s="13">
        <v>52818</v>
      </c>
      <c r="P23" s="13">
        <v>87831</v>
      </c>
      <c r="Q23" s="13" t="s">
        <v>17</v>
      </c>
      <c r="R23" s="13">
        <v>145053</v>
      </c>
      <c r="S23" s="13">
        <v>54066</v>
      </c>
      <c r="T23" s="13">
        <v>90987</v>
      </c>
      <c r="U23" s="13" t="s">
        <v>17</v>
      </c>
      <c r="V23" s="13">
        <v>148936</v>
      </c>
      <c r="W23" s="13">
        <v>54933</v>
      </c>
      <c r="X23" s="13">
        <v>94003</v>
      </c>
      <c r="Y23" s="13" t="s">
        <v>17</v>
      </c>
      <c r="Z23" s="13">
        <v>154612</v>
      </c>
      <c r="AA23" s="13">
        <v>57087</v>
      </c>
      <c r="AB23" s="13">
        <v>97525</v>
      </c>
      <c r="AC23" s="13" t="s">
        <v>17</v>
      </c>
      <c r="AD23" s="13">
        <v>158647</v>
      </c>
      <c r="AE23" s="13">
        <v>58412</v>
      </c>
      <c r="AF23" s="13">
        <v>100235</v>
      </c>
      <c r="AG23" s="13" t="s">
        <v>17</v>
      </c>
      <c r="AH23" s="13">
        <v>165366</v>
      </c>
      <c r="AI23" s="13">
        <v>61371</v>
      </c>
      <c r="AJ23" s="13">
        <v>101083</v>
      </c>
      <c r="AK23" s="13">
        <v>2912</v>
      </c>
      <c r="AL23" s="13">
        <v>180159</v>
      </c>
      <c r="AM23" s="13">
        <v>71851</v>
      </c>
      <c r="AN23" s="13">
        <v>105011</v>
      </c>
      <c r="AO23" s="13">
        <v>3297</v>
      </c>
      <c r="AP23" s="13">
        <v>192606</v>
      </c>
      <c r="AQ23" s="13">
        <v>80638</v>
      </c>
      <c r="AR23" s="13">
        <v>108584</v>
      </c>
      <c r="AS23" s="13">
        <v>3384</v>
      </c>
      <c r="AT23" s="13">
        <v>207856</v>
      </c>
      <c r="AU23" s="13">
        <v>92117</v>
      </c>
      <c r="AV23" s="13">
        <v>112240</v>
      </c>
      <c r="AW23" s="13">
        <v>3499</v>
      </c>
      <c r="AX23" s="16"/>
    </row>
    <row r="24" spans="1:50" ht="18" customHeight="1">
      <c r="A24" s="20" t="s">
        <v>19</v>
      </c>
      <c r="B24" s="14">
        <v>116769</v>
      </c>
      <c r="C24" s="14">
        <v>47064</v>
      </c>
      <c r="D24" s="14">
        <v>69705</v>
      </c>
      <c r="E24" s="14" t="s">
        <v>17</v>
      </c>
      <c r="F24" s="14">
        <v>115554</v>
      </c>
      <c r="G24" s="14">
        <v>44503</v>
      </c>
      <c r="H24" s="14">
        <v>71051</v>
      </c>
      <c r="I24" s="14" t="s">
        <v>17</v>
      </c>
      <c r="J24" s="14">
        <v>115721</v>
      </c>
      <c r="K24" s="14">
        <v>42798</v>
      </c>
      <c r="L24" s="14">
        <v>72923</v>
      </c>
      <c r="M24" s="14" t="s">
        <v>17</v>
      </c>
      <c r="N24" s="14">
        <v>117386</v>
      </c>
      <c r="O24" s="14">
        <v>42530</v>
      </c>
      <c r="P24" s="14">
        <v>74856</v>
      </c>
      <c r="Q24" s="14" t="s">
        <v>17</v>
      </c>
      <c r="R24" s="14">
        <v>122460</v>
      </c>
      <c r="S24" s="14">
        <v>44083</v>
      </c>
      <c r="T24" s="14">
        <v>78377</v>
      </c>
      <c r="U24" s="14" t="s">
        <v>17</v>
      </c>
      <c r="V24" s="14">
        <v>126677</v>
      </c>
      <c r="W24" s="14">
        <v>45066</v>
      </c>
      <c r="X24" s="14">
        <v>81611</v>
      </c>
      <c r="Y24" s="14" t="s">
        <v>17</v>
      </c>
      <c r="Z24" s="14">
        <v>132794</v>
      </c>
      <c r="AA24" s="14">
        <v>47463</v>
      </c>
      <c r="AB24" s="14">
        <v>85331</v>
      </c>
      <c r="AC24" s="14" t="s">
        <v>17</v>
      </c>
      <c r="AD24" s="14">
        <v>137065</v>
      </c>
      <c r="AE24" s="14">
        <v>48820</v>
      </c>
      <c r="AF24" s="14">
        <v>88245</v>
      </c>
      <c r="AG24" s="14" t="s">
        <v>17</v>
      </c>
      <c r="AH24" s="14">
        <v>144988</v>
      </c>
      <c r="AI24" s="14">
        <v>52584</v>
      </c>
      <c r="AJ24" s="14">
        <v>89746</v>
      </c>
      <c r="AK24" s="14">
        <v>2658</v>
      </c>
      <c r="AL24" s="14">
        <v>162893</v>
      </c>
      <c r="AM24" s="14">
        <v>65676</v>
      </c>
      <c r="AN24" s="14">
        <v>94214</v>
      </c>
      <c r="AO24" s="14">
        <v>3003</v>
      </c>
      <c r="AP24" s="14">
        <v>176627</v>
      </c>
      <c r="AQ24" s="14">
        <v>75465</v>
      </c>
      <c r="AR24" s="14">
        <v>98056</v>
      </c>
      <c r="AS24" s="14">
        <v>3106</v>
      </c>
      <c r="AT24" s="14">
        <v>191866</v>
      </c>
      <c r="AU24" s="14">
        <v>86870</v>
      </c>
      <c r="AV24" s="14">
        <v>101782</v>
      </c>
      <c r="AW24" s="14">
        <v>3214</v>
      </c>
      <c r="AX24" s="7"/>
    </row>
    <row r="25" spans="1:50" ht="18" customHeight="1">
      <c r="A25" s="10"/>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2"/>
      <c r="AJ25" s="12"/>
      <c r="AK25" s="12"/>
      <c r="AL25" s="12"/>
      <c r="AM25" s="12"/>
      <c r="AN25" s="12"/>
      <c r="AO25" s="12"/>
      <c r="AP25" s="12"/>
      <c r="AQ25" s="12"/>
      <c r="AR25" s="12"/>
      <c r="AS25" s="12"/>
      <c r="AT25" s="12"/>
      <c r="AU25" s="12"/>
      <c r="AV25" s="12"/>
      <c r="AW25" s="12"/>
      <c r="AX25" s="12"/>
    </row>
    <row r="26" spans="1:50" ht="18" customHeight="1">
      <c r="A26" s="12"/>
      <c r="B26" s="12"/>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row>
    <row r="27" spans="1:50" ht="18" customHeight="1">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row>
    <row r="28" spans="1:50" ht="18" customHeight="1">
      <c r="A28" s="15" t="s">
        <v>24</v>
      </c>
      <c r="B28" s="15"/>
      <c r="C28" s="15"/>
      <c r="D28" s="15"/>
      <c r="E28" s="15"/>
      <c r="F28" s="15"/>
      <c r="G28" s="15"/>
      <c r="H28" s="16"/>
      <c r="I28" s="16"/>
      <c r="J28" s="16"/>
      <c r="K28" s="16"/>
      <c r="L28" s="16"/>
      <c r="M28" s="16"/>
      <c r="N28" s="16"/>
      <c r="O28" s="16"/>
      <c r="P28" s="16"/>
      <c r="Q28" s="16"/>
      <c r="R28" s="16"/>
      <c r="S28" s="16"/>
      <c r="T28" s="16"/>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row>
    <row r="29" spans="1:50" ht="18" customHeight="1">
      <c r="A29" s="15"/>
      <c r="B29" s="15"/>
      <c r="C29" s="15"/>
      <c r="D29" s="15"/>
      <c r="E29" s="15"/>
      <c r="F29" s="15"/>
      <c r="G29" s="15"/>
      <c r="H29" s="16"/>
      <c r="I29" s="16"/>
      <c r="J29" s="16"/>
      <c r="K29" s="16"/>
      <c r="L29" s="16"/>
      <c r="M29" s="16"/>
      <c r="N29" s="16"/>
      <c r="O29" s="16"/>
      <c r="P29" s="16"/>
      <c r="Q29" s="16"/>
      <c r="R29" s="16"/>
      <c r="S29" s="16"/>
      <c r="T29" s="16"/>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12"/>
      <c r="AU29" s="12"/>
      <c r="AV29" s="12"/>
      <c r="AW29" s="12"/>
      <c r="AX29" s="12"/>
    </row>
    <row r="30" spans="1:50" ht="18" customHeight="1">
      <c r="A30" s="33"/>
      <c r="B30" s="35">
        <v>2013</v>
      </c>
      <c r="C30" s="29"/>
      <c r="D30" s="29"/>
      <c r="E30" s="29"/>
      <c r="F30" s="35">
        <v>2014</v>
      </c>
      <c r="G30" s="29"/>
      <c r="H30" s="29"/>
      <c r="I30" s="29"/>
      <c r="J30" s="35">
        <v>2015</v>
      </c>
      <c r="K30" s="29"/>
      <c r="L30" s="29"/>
      <c r="M30" s="29"/>
      <c r="N30" s="35">
        <v>2016</v>
      </c>
      <c r="O30" s="29"/>
      <c r="P30" s="29"/>
      <c r="Q30" s="29"/>
      <c r="R30" s="35">
        <v>2017</v>
      </c>
      <c r="S30" s="29"/>
      <c r="T30" s="29"/>
      <c r="U30" s="29"/>
      <c r="V30" s="35">
        <v>2018</v>
      </c>
      <c r="W30" s="29"/>
      <c r="X30" s="29"/>
      <c r="Y30" s="29"/>
      <c r="Z30" s="35">
        <v>2019</v>
      </c>
      <c r="AA30" s="29"/>
      <c r="AB30" s="29"/>
      <c r="AC30" s="29"/>
      <c r="AD30" s="35">
        <v>2020</v>
      </c>
      <c r="AE30" s="29"/>
      <c r="AF30" s="29"/>
      <c r="AG30" s="29"/>
      <c r="AH30" s="35">
        <v>2021</v>
      </c>
      <c r="AI30" s="29"/>
      <c r="AJ30" s="29"/>
      <c r="AK30" s="29"/>
      <c r="AL30" s="35">
        <v>2022</v>
      </c>
      <c r="AM30" s="29"/>
      <c r="AN30" s="29"/>
      <c r="AO30" s="29"/>
      <c r="AP30" s="35">
        <v>2023</v>
      </c>
      <c r="AQ30" s="29"/>
      <c r="AR30" s="29"/>
      <c r="AS30" s="29"/>
      <c r="AT30" s="35">
        <v>2024</v>
      </c>
      <c r="AU30" s="29"/>
      <c r="AV30" s="29"/>
      <c r="AW30" s="29"/>
      <c r="AX30" s="12"/>
    </row>
    <row r="31" spans="1:50" ht="36" customHeight="1">
      <c r="A31" s="34"/>
      <c r="B31" s="21" t="s">
        <v>11</v>
      </c>
      <c r="C31" s="21" t="s">
        <v>12</v>
      </c>
      <c r="D31" s="21" t="s">
        <v>13</v>
      </c>
      <c r="E31" s="21" t="s">
        <v>14</v>
      </c>
      <c r="F31" s="21" t="s">
        <v>11</v>
      </c>
      <c r="G31" s="21" t="s">
        <v>12</v>
      </c>
      <c r="H31" s="21" t="s">
        <v>13</v>
      </c>
      <c r="I31" s="21" t="s">
        <v>14</v>
      </c>
      <c r="J31" s="21" t="s">
        <v>11</v>
      </c>
      <c r="K31" s="21" t="s">
        <v>12</v>
      </c>
      <c r="L31" s="21" t="s">
        <v>13</v>
      </c>
      <c r="M31" s="21" t="s">
        <v>14</v>
      </c>
      <c r="N31" s="21" t="s">
        <v>11</v>
      </c>
      <c r="O31" s="21" t="s">
        <v>12</v>
      </c>
      <c r="P31" s="21" t="s">
        <v>13</v>
      </c>
      <c r="Q31" s="21" t="s">
        <v>14</v>
      </c>
      <c r="R31" s="21" t="s">
        <v>11</v>
      </c>
      <c r="S31" s="21" t="s">
        <v>12</v>
      </c>
      <c r="T31" s="21" t="s">
        <v>13</v>
      </c>
      <c r="U31" s="21" t="s">
        <v>14</v>
      </c>
      <c r="V31" s="21" t="s">
        <v>11</v>
      </c>
      <c r="W31" s="21" t="s">
        <v>12</v>
      </c>
      <c r="X31" s="21" t="s">
        <v>13</v>
      </c>
      <c r="Y31" s="21" t="s">
        <v>14</v>
      </c>
      <c r="Z31" s="21" t="s">
        <v>11</v>
      </c>
      <c r="AA31" s="21" t="s">
        <v>12</v>
      </c>
      <c r="AB31" s="21" t="s">
        <v>13</v>
      </c>
      <c r="AC31" s="21" t="s">
        <v>14</v>
      </c>
      <c r="AD31" s="21" t="s">
        <v>11</v>
      </c>
      <c r="AE31" s="21" t="s">
        <v>12</v>
      </c>
      <c r="AF31" s="21" t="s">
        <v>13</v>
      </c>
      <c r="AG31" s="21" t="s">
        <v>14</v>
      </c>
      <c r="AH31" s="21" t="s">
        <v>11</v>
      </c>
      <c r="AI31" s="21" t="s">
        <v>12</v>
      </c>
      <c r="AJ31" s="21" t="s">
        <v>13</v>
      </c>
      <c r="AK31" s="21" t="s">
        <v>14</v>
      </c>
      <c r="AL31" s="21" t="s">
        <v>11</v>
      </c>
      <c r="AM31" s="21" t="s">
        <v>12</v>
      </c>
      <c r="AN31" s="21" t="s">
        <v>13</v>
      </c>
      <c r="AO31" s="21" t="s">
        <v>14</v>
      </c>
      <c r="AP31" s="21" t="s">
        <v>11</v>
      </c>
      <c r="AQ31" s="21" t="s">
        <v>12</v>
      </c>
      <c r="AR31" s="21" t="s">
        <v>13</v>
      </c>
      <c r="AS31" s="21" t="s">
        <v>14</v>
      </c>
      <c r="AT31" s="21" t="s">
        <v>11</v>
      </c>
      <c r="AU31" s="21" t="s">
        <v>12</v>
      </c>
      <c r="AV31" s="21" t="s">
        <v>13</v>
      </c>
      <c r="AW31" s="21" t="s">
        <v>14</v>
      </c>
      <c r="AX31" s="12"/>
    </row>
    <row r="32" spans="1:50" ht="16.5" customHeight="1">
      <c r="A32" s="52" t="s">
        <v>15</v>
      </c>
      <c r="B32" s="53"/>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12"/>
    </row>
    <row r="33" spans="1:50" ht="18" customHeight="1">
      <c r="A33" s="18" t="s">
        <v>16</v>
      </c>
      <c r="B33" s="30">
        <f>B10/$B$10</f>
        <v>1</v>
      </c>
      <c r="C33" s="30">
        <f t="shared" ref="C33:F33" si="0">C10/$B$10</f>
        <v>0.36773144620513548</v>
      </c>
      <c r="D33" s="30">
        <f t="shared" si="0"/>
        <v>0.63226855379486457</v>
      </c>
      <c r="E33" s="30" t="s">
        <v>17</v>
      </c>
      <c r="F33" s="30">
        <f>F10/$F$10</f>
        <v>1</v>
      </c>
      <c r="G33" s="30">
        <f t="shared" ref="G33:N33" si="1">G10/$F$10</f>
        <v>0.35473931383278262</v>
      </c>
      <c r="H33" s="30">
        <f t="shared" si="1"/>
        <v>0.64526068616721743</v>
      </c>
      <c r="I33" s="30" t="s">
        <v>17</v>
      </c>
      <c r="J33" s="30">
        <f>J10/$J$10</f>
        <v>1</v>
      </c>
      <c r="K33" s="30">
        <f t="shared" ref="K33:M33" si="2">K10/$J$10</f>
        <v>0.34388191673562063</v>
      </c>
      <c r="L33" s="30">
        <f t="shared" si="2"/>
        <v>0.65611808326437937</v>
      </c>
      <c r="M33" s="30" t="s">
        <v>17</v>
      </c>
      <c r="N33" s="30">
        <f>N10/$N$10</f>
        <v>1</v>
      </c>
      <c r="O33" s="30">
        <f t="shared" ref="O33:R33" si="3">O10/$N$10</f>
        <v>0.33775086143271105</v>
      </c>
      <c r="P33" s="30">
        <f t="shared" si="3"/>
        <v>0.66224913856728895</v>
      </c>
      <c r="Q33" s="30" t="s">
        <v>17</v>
      </c>
      <c r="R33" s="30">
        <f>R10/$R$10</f>
        <v>1</v>
      </c>
      <c r="S33" s="30">
        <f t="shared" ref="S33:V33" si="4">S10/$R$10</f>
        <v>0.3332929844148742</v>
      </c>
      <c r="T33" s="30">
        <f t="shared" si="4"/>
        <v>0.6667070155851258</v>
      </c>
      <c r="U33" s="30" t="s">
        <v>17</v>
      </c>
      <c r="V33" s="30">
        <f>V10/$V$10</f>
        <v>1</v>
      </c>
      <c r="W33" s="30">
        <f t="shared" ref="W33:Y33" si="5">W10/$V$10</f>
        <v>0.3302325131832034</v>
      </c>
      <c r="X33" s="30">
        <f t="shared" si="5"/>
        <v>0.66976748681679665</v>
      </c>
      <c r="Y33" s="30" t="s">
        <v>17</v>
      </c>
      <c r="Z33" s="30">
        <f>Z10/$Z$10</f>
        <v>1</v>
      </c>
      <c r="AA33" s="30">
        <f t="shared" ref="AA33:AB33" si="6">AA10/$Z$10</f>
        <v>0.32889451537264175</v>
      </c>
      <c r="AB33" s="30">
        <f t="shared" si="6"/>
        <v>0.6711054846273582</v>
      </c>
      <c r="AC33" s="30" t="s">
        <v>17</v>
      </c>
      <c r="AD33" s="30">
        <f>AD10/$AD$10</f>
        <v>1</v>
      </c>
      <c r="AE33" s="30">
        <f t="shared" ref="AE33:AI33" si="7">AE10/$AD$10</f>
        <v>0.32473146568344868</v>
      </c>
      <c r="AF33" s="30">
        <f t="shared" si="7"/>
        <v>0.67526853431655132</v>
      </c>
      <c r="AG33" s="30" t="s">
        <v>17</v>
      </c>
      <c r="AH33" s="30">
        <f>AH10/$AH$10</f>
        <v>1</v>
      </c>
      <c r="AI33" s="30">
        <f t="shared" ref="AI33:AL33" si="8">AI10/$AH$10</f>
        <v>0.33013640789666432</v>
      </c>
      <c r="AJ33" s="30">
        <f t="shared" si="8"/>
        <v>0.60483687309424716</v>
      </c>
      <c r="AK33" s="30">
        <f t="shared" si="8"/>
        <v>6.5026719009088532E-2</v>
      </c>
      <c r="AL33" s="30">
        <f>AL10/$AL$10</f>
        <v>1</v>
      </c>
      <c r="AM33" s="30">
        <f t="shared" ref="AM33:AP33" si="9">AM10/$AL$10</f>
        <v>0.36963713434943057</v>
      </c>
      <c r="AN33" s="30">
        <f t="shared" si="9"/>
        <v>0.56531098354003373</v>
      </c>
      <c r="AO33" s="30">
        <f t="shared" si="9"/>
        <v>6.5051882110535711E-2</v>
      </c>
      <c r="AP33" s="30">
        <f>AP10/$AP$10</f>
        <v>1</v>
      </c>
      <c r="AQ33" s="30">
        <f t="shared" ref="AQ33:AU33" si="10">AQ10/$AP$10</f>
        <v>0.39234550004497043</v>
      </c>
      <c r="AR33" s="30">
        <f t="shared" si="10"/>
        <v>0.54358271653272527</v>
      </c>
      <c r="AS33" s="30">
        <f t="shared" si="10"/>
        <v>6.4071783422304282E-2</v>
      </c>
      <c r="AT33" s="30">
        <f>AT10/$AT$10</f>
        <v>1</v>
      </c>
      <c r="AU33" s="30">
        <f t="shared" ref="AU33:AW33" si="11">AU10/$AT$10</f>
        <v>0.4173212340338191</v>
      </c>
      <c r="AV33" s="30">
        <f t="shared" si="11"/>
        <v>0.52099089000110521</v>
      </c>
      <c r="AW33" s="30">
        <f t="shared" si="11"/>
        <v>6.1687875965075703E-2</v>
      </c>
      <c r="AX33" s="12"/>
    </row>
    <row r="34" spans="1:50" ht="18" customHeight="1">
      <c r="A34" s="19" t="s">
        <v>18</v>
      </c>
      <c r="B34" s="31">
        <f t="shared" ref="B34:E35" si="12">B11/$B$10</f>
        <v>0.52788639512583135</v>
      </c>
      <c r="C34" s="31">
        <f t="shared" si="12"/>
        <v>0.2015126835151565</v>
      </c>
      <c r="D34" s="31">
        <f t="shared" si="12"/>
        <v>0.32637371161067485</v>
      </c>
      <c r="E34" s="31" t="s">
        <v>17</v>
      </c>
      <c r="F34" s="31">
        <f t="shared" ref="F34:I35" si="13">F11/$F$10</f>
        <v>0.5280190765597228</v>
      </c>
      <c r="G34" s="31">
        <f t="shared" si="13"/>
        <v>0.19499892990335738</v>
      </c>
      <c r="H34" s="31">
        <f t="shared" si="13"/>
        <v>0.33302014665636542</v>
      </c>
      <c r="I34" s="31" t="s">
        <v>17</v>
      </c>
      <c r="J34" s="31">
        <f t="shared" ref="J34:M35" si="14">J11/$J$10</f>
        <v>0.5281219637094291</v>
      </c>
      <c r="K34" s="31">
        <f t="shared" si="14"/>
        <v>0.19002166982278199</v>
      </c>
      <c r="L34" s="31">
        <f t="shared" si="14"/>
        <v>0.33810029388664714</v>
      </c>
      <c r="M34" s="31" t="s">
        <v>17</v>
      </c>
      <c r="N34" s="31">
        <f t="shared" ref="N34:Q35" si="15">N11/$N$10</f>
        <v>0.52701414679491054</v>
      </c>
      <c r="O34" s="31">
        <f t="shared" si="15"/>
        <v>0.18634642043219687</v>
      </c>
      <c r="P34" s="31">
        <f t="shared" si="15"/>
        <v>0.34066772636271364</v>
      </c>
      <c r="Q34" s="31" t="s">
        <v>17</v>
      </c>
      <c r="R34" s="31">
        <f t="shared" ref="R34:U35" si="16">R11/$R$10</f>
        <v>0.52521332710535906</v>
      </c>
      <c r="S34" s="31">
        <f t="shared" si="16"/>
        <v>0.18342001230404667</v>
      </c>
      <c r="T34" s="31">
        <f t="shared" si="16"/>
        <v>0.34179331480131242</v>
      </c>
      <c r="U34" s="31" t="s">
        <v>17</v>
      </c>
      <c r="V34" s="31">
        <f t="shared" ref="V34:Y35" si="17">V11/$V$10</f>
        <v>0.52367453401397646</v>
      </c>
      <c r="W34" s="31">
        <f t="shared" si="17"/>
        <v>0.18106313439203994</v>
      </c>
      <c r="X34" s="31">
        <f t="shared" si="17"/>
        <v>0.34261139962193654</v>
      </c>
      <c r="Y34" s="31" t="s">
        <v>17</v>
      </c>
      <c r="Z34" s="31">
        <f t="shared" ref="Z34:AC35" si="18">Z11/$Z$10</f>
        <v>0.5218590220799677</v>
      </c>
      <c r="AA34" s="31">
        <f t="shared" si="18"/>
        <v>0.17925127956060347</v>
      </c>
      <c r="AB34" s="31">
        <f t="shared" si="18"/>
        <v>0.34260774251936427</v>
      </c>
      <c r="AC34" s="31" t="s">
        <v>17</v>
      </c>
      <c r="AD34" s="31">
        <f t="shared" ref="AD34:AG35" si="19">AD11/$AD$10</f>
        <v>0.52077666998102945</v>
      </c>
      <c r="AE34" s="31">
        <f t="shared" si="19"/>
        <v>0.17635763135258242</v>
      </c>
      <c r="AF34" s="31">
        <f t="shared" si="19"/>
        <v>0.34441903862844703</v>
      </c>
      <c r="AG34" s="31" t="s">
        <v>17</v>
      </c>
      <c r="AH34" s="31">
        <f t="shared" ref="AH34:AK35" si="20">AH11/$AH$10</f>
        <v>0.51852850335387879</v>
      </c>
      <c r="AI34" s="31">
        <f t="shared" si="20"/>
        <v>0.17718869984723201</v>
      </c>
      <c r="AJ34" s="31">
        <f t="shared" si="20"/>
        <v>0.30923021433064607</v>
      </c>
      <c r="AK34" s="31">
        <f t="shared" si="20"/>
        <v>3.2109589176000777E-2</v>
      </c>
      <c r="AL34" s="31">
        <f t="shared" ref="AL34:AO35" si="21">AL11/$AL$10</f>
        <v>0.51170115544624462</v>
      </c>
      <c r="AM34" s="31">
        <f t="shared" si="21"/>
        <v>0.19119774553654229</v>
      </c>
      <c r="AN34" s="31">
        <f t="shared" si="21"/>
        <v>0.28846925573254889</v>
      </c>
      <c r="AO34" s="31">
        <f t="shared" si="21"/>
        <v>3.2034154177153433E-2</v>
      </c>
      <c r="AP34" s="31">
        <f t="shared" ref="AP34:AS35" si="22">AP11/$AP$10</f>
        <v>0.51062307883584723</v>
      </c>
      <c r="AQ34" s="31">
        <f t="shared" si="22"/>
        <v>0.20181363186659118</v>
      </c>
      <c r="AR34" s="31">
        <f t="shared" si="22"/>
        <v>0.27728568934411918</v>
      </c>
      <c r="AS34" s="31">
        <f t="shared" si="22"/>
        <v>3.1523757625136893E-2</v>
      </c>
      <c r="AT34" s="31">
        <f t="shared" ref="AT34:AW35" si="23">AT11/$AT$10</f>
        <v>0.51027637873596787</v>
      </c>
      <c r="AU34" s="31">
        <f t="shared" si="23"/>
        <v>0.21409582866255111</v>
      </c>
      <c r="AV34" s="31">
        <f t="shared" si="23"/>
        <v>0.2658309913636579</v>
      </c>
      <c r="AW34" s="31">
        <f t="shared" si="23"/>
        <v>3.034955870975891E-2</v>
      </c>
      <c r="AX34" s="12"/>
    </row>
    <row r="35" spans="1:50" ht="18" customHeight="1">
      <c r="A35" s="20" t="s">
        <v>19</v>
      </c>
      <c r="B35" s="32">
        <f t="shared" si="12"/>
        <v>0.47211360487416865</v>
      </c>
      <c r="C35" s="32">
        <f t="shared" si="12"/>
        <v>0.16621876268997895</v>
      </c>
      <c r="D35" s="32">
        <f t="shared" si="12"/>
        <v>0.30589484218418966</v>
      </c>
      <c r="E35" s="32" t="s">
        <v>17</v>
      </c>
      <c r="F35" s="32">
        <f t="shared" si="13"/>
        <v>0.4719809234402772</v>
      </c>
      <c r="G35" s="32">
        <f t="shared" si="13"/>
        <v>0.15974038392942522</v>
      </c>
      <c r="H35" s="32">
        <f t="shared" si="13"/>
        <v>0.31224053951085201</v>
      </c>
      <c r="I35" s="32" t="s">
        <v>17</v>
      </c>
      <c r="J35" s="32">
        <f t="shared" si="14"/>
        <v>0.47187803629057085</v>
      </c>
      <c r="K35" s="32">
        <f t="shared" si="14"/>
        <v>0.15386024691283864</v>
      </c>
      <c r="L35" s="32">
        <f t="shared" si="14"/>
        <v>0.31801778937773217</v>
      </c>
      <c r="M35" s="32" t="s">
        <v>17</v>
      </c>
      <c r="N35" s="32">
        <f t="shared" si="15"/>
        <v>0.47298585320508951</v>
      </c>
      <c r="O35" s="32">
        <f t="shared" si="15"/>
        <v>0.15140444100051414</v>
      </c>
      <c r="P35" s="32">
        <f t="shared" si="15"/>
        <v>0.32158141220457537</v>
      </c>
      <c r="Q35" s="32" t="s">
        <v>17</v>
      </c>
      <c r="R35" s="32">
        <f t="shared" si="16"/>
        <v>0.47478667289464088</v>
      </c>
      <c r="S35" s="32">
        <f t="shared" si="16"/>
        <v>0.14987297211082756</v>
      </c>
      <c r="T35" s="32">
        <f t="shared" si="16"/>
        <v>0.32491370078381332</v>
      </c>
      <c r="U35" s="32" t="s">
        <v>17</v>
      </c>
      <c r="V35" s="32">
        <f t="shared" si="17"/>
        <v>0.47632546598602354</v>
      </c>
      <c r="W35" s="32">
        <f t="shared" si="17"/>
        <v>0.14916937879116343</v>
      </c>
      <c r="X35" s="32">
        <f t="shared" si="17"/>
        <v>0.32715608719486011</v>
      </c>
      <c r="Y35" s="32" t="s">
        <v>17</v>
      </c>
      <c r="Z35" s="32">
        <f t="shared" si="18"/>
        <v>0.4781409779200323</v>
      </c>
      <c r="AA35" s="32">
        <f t="shared" si="18"/>
        <v>0.14964323581203828</v>
      </c>
      <c r="AB35" s="32">
        <f t="shared" si="18"/>
        <v>0.32849774210799398</v>
      </c>
      <c r="AC35" s="32" t="s">
        <v>17</v>
      </c>
      <c r="AD35" s="32">
        <f t="shared" si="19"/>
        <v>0.47922333001897055</v>
      </c>
      <c r="AE35" s="32">
        <f t="shared" si="19"/>
        <v>0.14837383433086626</v>
      </c>
      <c r="AF35" s="32">
        <f t="shared" si="19"/>
        <v>0.33084949568810429</v>
      </c>
      <c r="AG35" s="32" t="s">
        <v>17</v>
      </c>
      <c r="AH35" s="32">
        <f t="shared" si="20"/>
        <v>0.48147149664612116</v>
      </c>
      <c r="AI35" s="32">
        <f t="shared" si="20"/>
        <v>0.15294770804943233</v>
      </c>
      <c r="AJ35" s="32">
        <f t="shared" si="20"/>
        <v>0.29560665876360109</v>
      </c>
      <c r="AK35" s="32">
        <f t="shared" si="20"/>
        <v>3.2917129833087748E-2</v>
      </c>
      <c r="AL35" s="32">
        <f t="shared" si="21"/>
        <v>0.48829884455375538</v>
      </c>
      <c r="AM35" s="32">
        <f t="shared" si="21"/>
        <v>0.17843938881288829</v>
      </c>
      <c r="AN35" s="32">
        <f t="shared" si="21"/>
        <v>0.27684172780748484</v>
      </c>
      <c r="AO35" s="32">
        <f t="shared" si="21"/>
        <v>3.3017727933382271E-2</v>
      </c>
      <c r="AP35" s="32">
        <f t="shared" si="22"/>
        <v>0.48937692116415271</v>
      </c>
      <c r="AQ35" s="32">
        <f t="shared" si="22"/>
        <v>0.19053186817837928</v>
      </c>
      <c r="AR35" s="32">
        <f t="shared" si="22"/>
        <v>0.26629702718860609</v>
      </c>
      <c r="AS35" s="32">
        <f t="shared" si="22"/>
        <v>3.2548025797167389E-2</v>
      </c>
      <c r="AT35" s="32">
        <f t="shared" si="23"/>
        <v>0.48972362126403207</v>
      </c>
      <c r="AU35" s="32">
        <f t="shared" si="23"/>
        <v>0.20322540537126799</v>
      </c>
      <c r="AV35" s="32">
        <f t="shared" si="23"/>
        <v>0.25515989863744731</v>
      </c>
      <c r="AW35" s="32">
        <f t="shared" si="23"/>
        <v>3.13383172553168E-2</v>
      </c>
      <c r="AX35" s="16"/>
    </row>
    <row r="36" spans="1:50" ht="18" customHeight="1">
      <c r="A36" s="52" t="s">
        <v>20</v>
      </c>
      <c r="B36" s="53"/>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16"/>
    </row>
    <row r="37" spans="1:50" ht="18" customHeight="1">
      <c r="A37" s="18" t="s">
        <v>16</v>
      </c>
      <c r="B37" s="30">
        <f>B14/$B$14</f>
        <v>1</v>
      </c>
      <c r="C37" s="30">
        <f t="shared" ref="C37:E37" si="24">C14/$B$14</f>
        <v>0.34852484267621581</v>
      </c>
      <c r="D37" s="30">
        <f t="shared" si="24"/>
        <v>0.65147515732378425</v>
      </c>
      <c r="E37" s="30" t="s">
        <v>17</v>
      </c>
      <c r="F37" s="30">
        <f>F14/$F$14</f>
        <v>1</v>
      </c>
      <c r="G37" s="30">
        <f t="shared" ref="G37:I37" si="25">G14/$F$14</f>
        <v>0.33790754289540315</v>
      </c>
      <c r="H37" s="30">
        <f t="shared" si="25"/>
        <v>0.66209245710459685</v>
      </c>
      <c r="I37" s="30" t="s">
        <v>17</v>
      </c>
      <c r="J37" s="30">
        <f>J14/$J$14</f>
        <v>1</v>
      </c>
      <c r="K37" s="30">
        <f t="shared" ref="K37:M37" si="26">K14/$J$14</f>
        <v>0.32878621102125738</v>
      </c>
      <c r="L37" s="30">
        <f t="shared" si="26"/>
        <v>0.67121378897874262</v>
      </c>
      <c r="M37" s="30" t="s">
        <v>17</v>
      </c>
      <c r="N37" s="30">
        <f>N14/$N$14</f>
        <v>1</v>
      </c>
      <c r="O37" s="30">
        <f t="shared" ref="O37:Q37" si="27">O14/$N$14</f>
        <v>0.32302559567613026</v>
      </c>
      <c r="P37" s="30">
        <f t="shared" si="27"/>
        <v>0.67697440432386968</v>
      </c>
      <c r="Q37" s="30" t="s">
        <v>17</v>
      </c>
      <c r="R37" s="30">
        <f>R14/$R$14</f>
        <v>1</v>
      </c>
      <c r="S37" s="30">
        <f t="shared" ref="S37:T37" si="28">S14/$R$14</f>
        <v>0.31593075914670482</v>
      </c>
      <c r="T37" s="30">
        <f t="shared" si="28"/>
        <v>0.68406924085329524</v>
      </c>
      <c r="U37" s="30" t="s">
        <v>17</v>
      </c>
      <c r="V37" s="30">
        <f>V14/$V$10</f>
        <v>0.48143995515156368</v>
      </c>
      <c r="W37" s="30">
        <f t="shared" ref="W37:Y37" si="29">W14/$V$10</f>
        <v>0.15092852004302579</v>
      </c>
      <c r="X37" s="30">
        <f t="shared" si="29"/>
        <v>0.33051143510853792</v>
      </c>
      <c r="Y37" s="30" t="s">
        <v>17</v>
      </c>
      <c r="Z37" s="30">
        <f>Z14/$Z$10</f>
        <v>0.48393333678353562</v>
      </c>
      <c r="AA37" s="30">
        <f t="shared" ref="AA37:AC37" si="30">AA14/$Z$10</f>
        <v>0.15015545815369058</v>
      </c>
      <c r="AB37" s="30">
        <f t="shared" si="30"/>
        <v>0.33377787862984504</v>
      </c>
      <c r="AC37" s="30" t="s">
        <v>17</v>
      </c>
      <c r="AD37" s="30">
        <f>AD14/$AD$10</f>
        <v>0.48762143528674395</v>
      </c>
      <c r="AE37" s="30">
        <f t="shared" ref="AE37:AG37" si="31">AE14/$AD$10</f>
        <v>0.14800886753252782</v>
      </c>
      <c r="AF37" s="30">
        <f t="shared" si="31"/>
        <v>0.33961256775421617</v>
      </c>
      <c r="AG37" s="30" t="s">
        <v>17</v>
      </c>
      <c r="AH37" s="30">
        <f>AH14/$AH$10</f>
        <v>0.48985465499179531</v>
      </c>
      <c r="AI37" s="30">
        <f t="shared" ref="AI37:AK37" si="32">AI14/$AH$10</f>
        <v>0.15175978619868702</v>
      </c>
      <c r="AJ37" s="30">
        <f t="shared" si="32"/>
        <v>0.28088750687825215</v>
      </c>
      <c r="AK37" s="30">
        <f t="shared" si="32"/>
        <v>5.7207361914856161E-2</v>
      </c>
      <c r="AL37" s="30">
        <f>AL14/$AL$10</f>
        <v>0.49164299532493344</v>
      </c>
      <c r="AM37" s="30">
        <f t="shared" ref="AM37:AO37" si="33">AM14/$AL$10</f>
        <v>0.17607768771364626</v>
      </c>
      <c r="AN37" s="30">
        <f t="shared" si="33"/>
        <v>0.25854950411021421</v>
      </c>
      <c r="AO37" s="30">
        <f t="shared" si="33"/>
        <v>5.7015803501072937E-2</v>
      </c>
      <c r="AP37" s="30">
        <f>AP14/$AP$10</f>
        <v>0.4895546867146704</v>
      </c>
      <c r="AQ37" s="30">
        <f t="shared" ref="AQ37:AS37" si="34">AQ14/$AP$10</f>
        <v>0.18707602122605324</v>
      </c>
      <c r="AR37" s="30">
        <f t="shared" si="34"/>
        <v>0.24619999682561516</v>
      </c>
      <c r="AS37" s="30">
        <f t="shared" si="34"/>
        <v>5.6278668663002018E-2</v>
      </c>
      <c r="AT37" s="30">
        <f>AT14/$AT$10</f>
        <v>0.48869835167437675</v>
      </c>
      <c r="AU37" s="30">
        <f t="shared" ref="AU37:AW37" si="35">AU14/$AT$10</f>
        <v>0.19938878538610921</v>
      </c>
      <c r="AV37" s="30">
        <f t="shared" si="35"/>
        <v>0.23514000505233906</v>
      </c>
      <c r="AW37" s="30">
        <f t="shared" si="35"/>
        <v>5.4169561235928448E-2</v>
      </c>
      <c r="AX37" s="16"/>
    </row>
    <row r="38" spans="1:50" ht="18" customHeight="1">
      <c r="A38" s="19" t="s">
        <v>18</v>
      </c>
      <c r="B38" s="31">
        <f t="shared" ref="B38:E39" si="36">B15/$B$14</f>
        <v>0.51472524289739063</v>
      </c>
      <c r="C38" s="31">
        <f t="shared" si="36"/>
        <v>0.19170791753337371</v>
      </c>
      <c r="D38" s="31">
        <f t="shared" si="36"/>
        <v>0.32301732536401695</v>
      </c>
      <c r="E38" s="31" t="s">
        <v>17</v>
      </c>
      <c r="F38" s="31">
        <f t="shared" ref="F38:I39" si="37">F15/$F$14</f>
        <v>0.51393877146395295</v>
      </c>
      <c r="G38" s="31">
        <f t="shared" si="37"/>
        <v>0.1858242840473629</v>
      </c>
      <c r="H38" s="31">
        <f t="shared" si="37"/>
        <v>0.32811448741658999</v>
      </c>
      <c r="I38" s="31" t="s">
        <v>17</v>
      </c>
      <c r="J38" s="31">
        <f t="shared" ref="J38:M39" si="38">J15/$J$14</f>
        <v>0.51338686382174603</v>
      </c>
      <c r="K38" s="31">
        <f t="shared" si="38"/>
        <v>0.18105351564239766</v>
      </c>
      <c r="L38" s="31">
        <f t="shared" si="38"/>
        <v>0.33233334817934834</v>
      </c>
      <c r="M38" s="31" t="s">
        <v>17</v>
      </c>
      <c r="N38" s="31">
        <f t="shared" ref="N38:Q39" si="39">N15/$N$14</f>
        <v>0.51184859035168551</v>
      </c>
      <c r="O38" s="31">
        <f t="shared" si="39"/>
        <v>0.17693111615452639</v>
      </c>
      <c r="P38" s="31">
        <f t="shared" si="39"/>
        <v>0.33491747419715906</v>
      </c>
      <c r="Q38" s="31" t="s">
        <v>17</v>
      </c>
      <c r="R38" s="31">
        <f t="shared" ref="R38:U39" si="40">R15/$R$14</f>
        <v>0.51063043737337621</v>
      </c>
      <c r="S38" s="31">
        <f t="shared" si="40"/>
        <v>0.17291443212966273</v>
      </c>
      <c r="T38" s="31">
        <f t="shared" si="40"/>
        <v>0.33771600524371348</v>
      </c>
      <c r="U38" s="31" t="s">
        <v>17</v>
      </c>
      <c r="V38" s="31">
        <f t="shared" ref="V38:Y39" si="41">V15/$V$10</f>
        <v>0.24524555485441518</v>
      </c>
      <c r="W38" s="31">
        <f t="shared" si="41"/>
        <v>8.2206023885106255E-2</v>
      </c>
      <c r="X38" s="31">
        <f t="shared" si="41"/>
        <v>0.16303953096930893</v>
      </c>
      <c r="Y38" s="31" t="s">
        <v>17</v>
      </c>
      <c r="Z38" s="31">
        <f t="shared" ref="Z38:AC39" si="42">Z15/$Z$10</f>
        <v>0.24576852592760678</v>
      </c>
      <c r="AA38" s="31">
        <f t="shared" si="42"/>
        <v>8.1177952145694079E-2</v>
      </c>
      <c r="AB38" s="31">
        <f t="shared" si="42"/>
        <v>0.16459057378191272</v>
      </c>
      <c r="AC38" s="31" t="s">
        <v>17</v>
      </c>
      <c r="AD38" s="31">
        <f t="shared" ref="AD38:AG39" si="43">AD15/$AD$10</f>
        <v>0.24721535491409094</v>
      </c>
      <c r="AE38" s="31">
        <f t="shared" si="43"/>
        <v>7.9668512134823635E-2</v>
      </c>
      <c r="AF38" s="31">
        <f t="shared" si="43"/>
        <v>0.16754684277926732</v>
      </c>
      <c r="AG38" s="31" t="s">
        <v>17</v>
      </c>
      <c r="AH38" s="31">
        <f t="shared" ref="AH38:AK39" si="44">AH15/$AH$10</f>
        <v>0.24770324850463413</v>
      </c>
      <c r="AI38" s="31">
        <f t="shared" si="44"/>
        <v>8.0667895211751689E-2</v>
      </c>
      <c r="AJ38" s="31">
        <f t="shared" si="44"/>
        <v>0.13904102084956724</v>
      </c>
      <c r="AK38" s="31">
        <f t="shared" si="44"/>
        <v>2.7994332443315201E-2</v>
      </c>
      <c r="AL38" s="31">
        <f t="shared" ref="AL38:AO39" si="45">AL15/$AL$10</f>
        <v>0.24538984929401886</v>
      </c>
      <c r="AM38" s="31">
        <f t="shared" si="45"/>
        <v>8.9596262644543193E-2</v>
      </c>
      <c r="AN38" s="31">
        <f t="shared" si="45"/>
        <v>0.12799273391913113</v>
      </c>
      <c r="AO38" s="31">
        <f t="shared" si="45"/>
        <v>2.7800852730344543E-2</v>
      </c>
      <c r="AP38" s="31">
        <f t="shared" ref="AP38:AS39" si="46">AP15/$AP$10</f>
        <v>0.24470380344209128</v>
      </c>
      <c r="AQ38" s="31">
        <f t="shared" si="46"/>
        <v>9.5194510430499493E-2</v>
      </c>
      <c r="AR38" s="31">
        <f t="shared" si="46"/>
        <v>0.12207731743319243</v>
      </c>
      <c r="AS38" s="31">
        <f t="shared" si="46"/>
        <v>2.7431975578399371E-2</v>
      </c>
      <c r="AT38" s="31">
        <f t="shared" ref="AT38:AW39" si="47">AT15/$AT$10</f>
        <v>0.24448189841640747</v>
      </c>
      <c r="AU38" s="31">
        <f t="shared" si="47"/>
        <v>0.10126091384183021</v>
      </c>
      <c r="AV38" s="31">
        <f t="shared" si="47"/>
        <v>0.11681955255222067</v>
      </c>
      <c r="AW38" s="31">
        <f t="shared" si="47"/>
        <v>2.6401432022356602E-2</v>
      </c>
      <c r="AX38" s="16"/>
    </row>
    <row r="39" spans="1:50" ht="18" customHeight="1">
      <c r="A39" s="20" t="s">
        <v>19</v>
      </c>
      <c r="B39" s="32">
        <f t="shared" si="36"/>
        <v>0.48527475710260931</v>
      </c>
      <c r="C39" s="32">
        <f t="shared" si="36"/>
        <v>0.1568169251428421</v>
      </c>
      <c r="D39" s="32">
        <f t="shared" si="36"/>
        <v>0.32845783195976724</v>
      </c>
      <c r="E39" s="32" t="s">
        <v>17</v>
      </c>
      <c r="F39" s="32">
        <f t="shared" si="37"/>
        <v>0.48606122853604711</v>
      </c>
      <c r="G39" s="32">
        <f t="shared" si="37"/>
        <v>0.15208325884804025</v>
      </c>
      <c r="H39" s="32">
        <f t="shared" si="37"/>
        <v>0.33397796968800686</v>
      </c>
      <c r="I39" s="32" t="s">
        <v>17</v>
      </c>
      <c r="J39" s="32">
        <f t="shared" si="38"/>
        <v>0.48661313617825397</v>
      </c>
      <c r="K39" s="32">
        <f t="shared" si="38"/>
        <v>0.14773269537885969</v>
      </c>
      <c r="L39" s="32">
        <f t="shared" si="38"/>
        <v>0.33888044079939428</v>
      </c>
      <c r="M39" s="32" t="s">
        <v>17</v>
      </c>
      <c r="N39" s="32">
        <f t="shared" si="39"/>
        <v>0.48815140964831455</v>
      </c>
      <c r="O39" s="32">
        <f t="shared" si="39"/>
        <v>0.1460944795216039</v>
      </c>
      <c r="P39" s="32">
        <f t="shared" si="39"/>
        <v>0.34205693012671068</v>
      </c>
      <c r="Q39" s="32" t="s">
        <v>17</v>
      </c>
      <c r="R39" s="32">
        <f t="shared" si="40"/>
        <v>0.48936956262662379</v>
      </c>
      <c r="S39" s="32">
        <f t="shared" si="40"/>
        <v>0.14301632701704206</v>
      </c>
      <c r="T39" s="32">
        <f t="shared" si="40"/>
        <v>0.3463532356095817</v>
      </c>
      <c r="U39" s="32" t="s">
        <v>17</v>
      </c>
      <c r="V39" s="32">
        <f t="shared" si="41"/>
        <v>0.2361944002971485</v>
      </c>
      <c r="W39" s="32">
        <f t="shared" si="41"/>
        <v>6.8722496157919519E-2</v>
      </c>
      <c r="X39" s="32">
        <f t="shared" si="41"/>
        <v>0.16747190413922899</v>
      </c>
      <c r="Y39" s="32" t="s">
        <v>17</v>
      </c>
      <c r="Z39" s="32">
        <f t="shared" si="42"/>
        <v>0.23816481085592883</v>
      </c>
      <c r="AA39" s="32">
        <f t="shared" si="42"/>
        <v>6.8977506007996514E-2</v>
      </c>
      <c r="AB39" s="32">
        <f t="shared" si="42"/>
        <v>0.16918730484793235</v>
      </c>
      <c r="AC39" s="32" t="s">
        <v>17</v>
      </c>
      <c r="AD39" s="32">
        <f t="shared" si="43"/>
        <v>0.24040608037265301</v>
      </c>
      <c r="AE39" s="32">
        <f t="shared" si="43"/>
        <v>6.8340355397704194E-2</v>
      </c>
      <c r="AF39" s="32">
        <f t="shared" si="43"/>
        <v>0.17206572497494885</v>
      </c>
      <c r="AG39" s="32" t="s">
        <v>17</v>
      </c>
      <c r="AH39" s="32">
        <f t="shared" si="44"/>
        <v>0.24215140648716121</v>
      </c>
      <c r="AI39" s="32">
        <f t="shared" si="44"/>
        <v>7.1091890986935316E-2</v>
      </c>
      <c r="AJ39" s="32">
        <f t="shared" si="44"/>
        <v>0.14184648602868494</v>
      </c>
      <c r="AK39" s="32">
        <f t="shared" si="44"/>
        <v>2.9213029471540964E-2</v>
      </c>
      <c r="AL39" s="32">
        <f t="shared" si="45"/>
        <v>0.24625314603091455</v>
      </c>
      <c r="AM39" s="32">
        <f t="shared" si="45"/>
        <v>8.6481425069103085E-2</v>
      </c>
      <c r="AN39" s="32">
        <f t="shared" si="45"/>
        <v>0.13055677019108308</v>
      </c>
      <c r="AO39" s="32">
        <f t="shared" si="45"/>
        <v>2.9214950770728394E-2</v>
      </c>
      <c r="AP39" s="32">
        <f t="shared" si="46"/>
        <v>0.24485088327257915</v>
      </c>
      <c r="AQ39" s="32">
        <f t="shared" si="46"/>
        <v>9.1881510795553747E-2</v>
      </c>
      <c r="AR39" s="32">
        <f t="shared" si="46"/>
        <v>0.12412267939242275</v>
      </c>
      <c r="AS39" s="32">
        <f t="shared" si="46"/>
        <v>2.8846693084602647E-2</v>
      </c>
      <c r="AT39" s="32">
        <f t="shared" si="47"/>
        <v>0.24421645325796928</v>
      </c>
      <c r="AU39" s="32">
        <f t="shared" si="47"/>
        <v>9.8127871544279016E-2</v>
      </c>
      <c r="AV39" s="32">
        <f t="shared" si="47"/>
        <v>0.11832045250011841</v>
      </c>
      <c r="AW39" s="32">
        <f t="shared" si="47"/>
        <v>2.7768129213571847E-2</v>
      </c>
      <c r="AX39" s="16"/>
    </row>
    <row r="40" spans="1:50" ht="21">
      <c r="A40" s="52" t="s">
        <v>22</v>
      </c>
      <c r="B40" s="53"/>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X40" s="16"/>
    </row>
    <row r="41" spans="1:50" ht="18" customHeight="1">
      <c r="A41" s="18" t="s">
        <v>16</v>
      </c>
      <c r="B41" s="30">
        <f>B18/$B$18</f>
        <v>1</v>
      </c>
      <c r="C41" s="30">
        <f t="shared" ref="C41:E41" si="48">C18/$B$18</f>
        <v>0.34852484267621581</v>
      </c>
      <c r="D41" s="30">
        <f t="shared" si="48"/>
        <v>0.65147515732378425</v>
      </c>
      <c r="E41" s="30" t="s">
        <v>17</v>
      </c>
      <c r="F41" s="30">
        <f>F18/$F$18</f>
        <v>1</v>
      </c>
      <c r="G41" s="30">
        <f t="shared" ref="G41:I41" si="49">G18/$F$18</f>
        <v>0.33790754289540315</v>
      </c>
      <c r="H41" s="30">
        <f t="shared" si="49"/>
        <v>0.66209245710459685</v>
      </c>
      <c r="I41" s="30" t="s">
        <v>17</v>
      </c>
      <c r="J41" s="30">
        <f>J18/$J$18</f>
        <v>1</v>
      </c>
      <c r="K41" s="30">
        <f t="shared" ref="K41:M41" si="50">K18/$J$18</f>
        <v>0.32878621102125738</v>
      </c>
      <c r="L41" s="30">
        <f t="shared" si="50"/>
        <v>0.67121378897874262</v>
      </c>
      <c r="M41" s="30" t="s">
        <v>17</v>
      </c>
      <c r="N41" s="30">
        <f>N18/$N$18</f>
        <v>1</v>
      </c>
      <c r="O41" s="30">
        <f t="shared" ref="O41:Q41" si="51">O18/$N$18</f>
        <v>0.32302559567613026</v>
      </c>
      <c r="P41" s="30">
        <f t="shared" si="51"/>
        <v>0.67697440432386968</v>
      </c>
      <c r="Q41" s="30" t="s">
        <v>17</v>
      </c>
      <c r="R41" s="30">
        <f>R18/$R$18</f>
        <v>1</v>
      </c>
      <c r="S41" s="30">
        <f t="shared" ref="S41:U41" si="52">S18/$R$18</f>
        <v>0.31593075914670482</v>
      </c>
      <c r="T41" s="30">
        <f t="shared" si="52"/>
        <v>0.68406924085329524</v>
      </c>
      <c r="U41" s="30" t="s">
        <v>17</v>
      </c>
      <c r="V41" s="30">
        <f>V18/$V$10</f>
        <v>0.48143995515156368</v>
      </c>
      <c r="W41" s="30">
        <f t="shared" ref="W41:Y41" si="53">W18/$V$10</f>
        <v>0.15092852004302579</v>
      </c>
      <c r="X41" s="30">
        <f t="shared" si="53"/>
        <v>0.33051143510853792</v>
      </c>
      <c r="Y41" s="30" t="s">
        <v>17</v>
      </c>
      <c r="Z41" s="30">
        <f>Z18/$Z$10</f>
        <v>0.48393333678353562</v>
      </c>
      <c r="AA41" s="30">
        <f t="shared" ref="AA41:AC41" si="54">AA18/$Z$10</f>
        <v>0.15015545815369058</v>
      </c>
      <c r="AB41" s="30">
        <f t="shared" si="54"/>
        <v>0.33377787862984504</v>
      </c>
      <c r="AC41" s="30" t="s">
        <v>17</v>
      </c>
      <c r="AD41" s="30">
        <f>AD18/$AD$10</f>
        <v>0.48762143528674395</v>
      </c>
      <c r="AE41" s="30">
        <f t="shared" ref="AE41:AG41" si="55">AE18/$AD$10</f>
        <v>0.14800886753252782</v>
      </c>
      <c r="AF41" s="30">
        <f t="shared" si="55"/>
        <v>0.33961256775421617</v>
      </c>
      <c r="AG41" s="30" t="s">
        <v>17</v>
      </c>
      <c r="AH41" s="30">
        <f>AH18/$AH$10</f>
        <v>0.48985465499179531</v>
      </c>
      <c r="AI41" s="30">
        <f t="shared" ref="AI41:AK41" si="56">AI18/$AH$10</f>
        <v>0.15175978619868702</v>
      </c>
      <c r="AJ41" s="30">
        <f t="shared" si="56"/>
        <v>0.28088750687825215</v>
      </c>
      <c r="AK41" s="30">
        <f t="shared" si="56"/>
        <v>5.7207361914856161E-2</v>
      </c>
      <c r="AL41" s="30">
        <f>AL18/$AL$10</f>
        <v>0.49164299532493344</v>
      </c>
      <c r="AM41" s="30">
        <f t="shared" ref="AM41:AO41" si="57">AM18/$AL$10</f>
        <v>0.17607768771364626</v>
      </c>
      <c r="AN41" s="30">
        <f t="shared" si="57"/>
        <v>0.25854950411021421</v>
      </c>
      <c r="AO41" s="30">
        <f t="shared" si="57"/>
        <v>5.7015803501072937E-2</v>
      </c>
      <c r="AP41" s="30">
        <f>AP18/$AP$10</f>
        <v>0.4895546867146704</v>
      </c>
      <c r="AQ41" s="30">
        <f t="shared" ref="AQ41:AS41" si="58">AQ18/$AP$10</f>
        <v>0.18707602122605324</v>
      </c>
      <c r="AR41" s="30">
        <f t="shared" si="58"/>
        <v>0.24619999682561516</v>
      </c>
      <c r="AS41" s="30">
        <f t="shared" si="58"/>
        <v>5.6278668663002018E-2</v>
      </c>
      <c r="AT41" s="30">
        <f>AT18/$AT$10</f>
        <v>0.48869835167437675</v>
      </c>
      <c r="AU41" s="30">
        <f t="shared" ref="AU41:AW41" si="59">AU18/$AT$10</f>
        <v>0.19938878538610921</v>
      </c>
      <c r="AV41" s="30">
        <f t="shared" si="59"/>
        <v>0.23514000505233906</v>
      </c>
      <c r="AW41" s="30">
        <f t="shared" si="59"/>
        <v>5.4169561235928448E-2</v>
      </c>
      <c r="AX41" s="16"/>
    </row>
    <row r="42" spans="1:50" ht="18" customHeight="1">
      <c r="A42" s="19" t="s">
        <v>18</v>
      </c>
      <c r="B42" s="31">
        <f t="shared" ref="B42:E43" si="60">B19/$B$18</f>
        <v>0.51472524289739063</v>
      </c>
      <c r="C42" s="31">
        <f t="shared" si="60"/>
        <v>0.19170791753337371</v>
      </c>
      <c r="D42" s="31">
        <f t="shared" si="60"/>
        <v>0.32301732536401695</v>
      </c>
      <c r="E42" s="31" t="s">
        <v>17</v>
      </c>
      <c r="F42" s="31">
        <f t="shared" ref="F42:I43" si="61">F19/$F$18</f>
        <v>0.51393877146395295</v>
      </c>
      <c r="G42" s="31">
        <f t="shared" si="61"/>
        <v>0.1858242840473629</v>
      </c>
      <c r="H42" s="31">
        <f t="shared" si="61"/>
        <v>0.32811448741658999</v>
      </c>
      <c r="I42" s="31" t="s">
        <v>17</v>
      </c>
      <c r="J42" s="31">
        <f t="shared" ref="J42:M43" si="62">J19/$J$18</f>
        <v>0.51338686382174603</v>
      </c>
      <c r="K42" s="31">
        <f t="shared" si="62"/>
        <v>0.18105351564239766</v>
      </c>
      <c r="L42" s="31">
        <f t="shared" si="62"/>
        <v>0.33233334817934834</v>
      </c>
      <c r="M42" s="31" t="s">
        <v>17</v>
      </c>
      <c r="N42" s="31">
        <f t="shared" ref="N42:Q43" si="63">N19/$N$18</f>
        <v>0.51184859035168551</v>
      </c>
      <c r="O42" s="31">
        <f t="shared" si="63"/>
        <v>0.17693111615452639</v>
      </c>
      <c r="P42" s="31">
        <f t="shared" si="63"/>
        <v>0.33491747419715906</v>
      </c>
      <c r="Q42" s="31" t="s">
        <v>17</v>
      </c>
      <c r="R42" s="31">
        <f t="shared" ref="R42:U43" si="64">R19/$R$18</f>
        <v>0.51063043737337621</v>
      </c>
      <c r="S42" s="31">
        <f t="shared" si="64"/>
        <v>0.17291443212966273</v>
      </c>
      <c r="T42" s="31">
        <f t="shared" si="64"/>
        <v>0.33771600524371348</v>
      </c>
      <c r="U42" s="31" t="s">
        <v>17</v>
      </c>
      <c r="V42" s="31">
        <f t="shared" ref="V42:Y43" si="65">V19/$V$10</f>
        <v>0.24524555485441518</v>
      </c>
      <c r="W42" s="31">
        <f t="shared" si="65"/>
        <v>8.2206023885106255E-2</v>
      </c>
      <c r="X42" s="31">
        <f t="shared" si="65"/>
        <v>0.16303953096930893</v>
      </c>
      <c r="Y42" s="31" t="s">
        <v>17</v>
      </c>
      <c r="Z42" s="31">
        <f t="shared" ref="Z42:AC43" si="66">Z19/$Z$10</f>
        <v>0.24576852592760678</v>
      </c>
      <c r="AA42" s="31">
        <f t="shared" si="66"/>
        <v>8.1177952145694079E-2</v>
      </c>
      <c r="AB42" s="31">
        <f t="shared" si="66"/>
        <v>0.16459057378191272</v>
      </c>
      <c r="AC42" s="31" t="s">
        <v>17</v>
      </c>
      <c r="AD42" s="31">
        <f t="shared" ref="AD42:AG43" si="67">AD19/$AD$10</f>
        <v>0.24721535491409094</v>
      </c>
      <c r="AE42" s="31">
        <f t="shared" si="67"/>
        <v>7.9668512134823635E-2</v>
      </c>
      <c r="AF42" s="31">
        <f t="shared" si="67"/>
        <v>0.16754684277926732</v>
      </c>
      <c r="AG42" s="31" t="s">
        <v>17</v>
      </c>
      <c r="AH42" s="31">
        <f t="shared" ref="AH42:AK43" si="68">AH19/$AH$10</f>
        <v>0.24770324850463413</v>
      </c>
      <c r="AI42" s="31">
        <f t="shared" si="68"/>
        <v>8.0667895211751689E-2</v>
      </c>
      <c r="AJ42" s="31">
        <f t="shared" si="68"/>
        <v>0.13904102084956724</v>
      </c>
      <c r="AK42" s="31">
        <f t="shared" si="68"/>
        <v>2.7994332443315201E-2</v>
      </c>
      <c r="AL42" s="31">
        <f t="shared" ref="AL42:AO43" si="69">AL19/$AL$10</f>
        <v>0.24538984929401886</v>
      </c>
      <c r="AM42" s="31">
        <f t="shared" si="69"/>
        <v>8.9596262644543193E-2</v>
      </c>
      <c r="AN42" s="31">
        <f t="shared" si="69"/>
        <v>0.12799273391913113</v>
      </c>
      <c r="AO42" s="31">
        <f t="shared" si="69"/>
        <v>2.7800852730344543E-2</v>
      </c>
      <c r="AP42" s="31">
        <f t="shared" ref="AP42:AS43" si="70">AP19/$AP$10</f>
        <v>0.24470380344209128</v>
      </c>
      <c r="AQ42" s="31">
        <f t="shared" si="70"/>
        <v>9.5194510430499493E-2</v>
      </c>
      <c r="AR42" s="31">
        <f t="shared" si="70"/>
        <v>0.12207731743319243</v>
      </c>
      <c r="AS42" s="31">
        <f t="shared" si="70"/>
        <v>2.7431975578399371E-2</v>
      </c>
      <c r="AT42" s="31">
        <f t="shared" ref="AT42:AW43" si="71">AT19/$AT$10</f>
        <v>0.24448189841640747</v>
      </c>
      <c r="AU42" s="31">
        <f t="shared" si="71"/>
        <v>0.10126091384183021</v>
      </c>
      <c r="AV42" s="31">
        <f t="shared" si="71"/>
        <v>0.11681955255222067</v>
      </c>
      <c r="AW42" s="31">
        <f t="shared" si="71"/>
        <v>2.6401432022356602E-2</v>
      </c>
      <c r="AX42" s="16"/>
    </row>
    <row r="43" spans="1:50" ht="18" customHeight="1">
      <c r="A43" s="20" t="s">
        <v>19</v>
      </c>
      <c r="B43" s="32">
        <f t="shared" si="60"/>
        <v>0.48527475710260931</v>
      </c>
      <c r="C43" s="32">
        <f t="shared" si="60"/>
        <v>0.1568169251428421</v>
      </c>
      <c r="D43" s="32">
        <f t="shared" si="60"/>
        <v>0.32845783195976724</v>
      </c>
      <c r="E43" s="32" t="s">
        <v>17</v>
      </c>
      <c r="F43" s="32">
        <f t="shared" si="61"/>
        <v>0.48606122853604711</v>
      </c>
      <c r="G43" s="32">
        <f t="shared" si="61"/>
        <v>0.15208325884804025</v>
      </c>
      <c r="H43" s="32">
        <f t="shared" si="61"/>
        <v>0.33397796968800686</v>
      </c>
      <c r="I43" s="32" t="s">
        <v>17</v>
      </c>
      <c r="J43" s="32">
        <f t="shared" si="62"/>
        <v>0.48661313617825397</v>
      </c>
      <c r="K43" s="32">
        <f t="shared" si="62"/>
        <v>0.14773269537885969</v>
      </c>
      <c r="L43" s="32">
        <f t="shared" si="62"/>
        <v>0.33888044079939428</v>
      </c>
      <c r="M43" s="32" t="s">
        <v>17</v>
      </c>
      <c r="N43" s="32">
        <f t="shared" si="63"/>
        <v>0.48815140964831455</v>
      </c>
      <c r="O43" s="32">
        <f t="shared" si="63"/>
        <v>0.1460944795216039</v>
      </c>
      <c r="P43" s="32">
        <f t="shared" si="63"/>
        <v>0.34205693012671068</v>
      </c>
      <c r="Q43" s="32" t="s">
        <v>17</v>
      </c>
      <c r="R43" s="32">
        <f t="shared" si="64"/>
        <v>0.48936956262662379</v>
      </c>
      <c r="S43" s="32">
        <f t="shared" si="64"/>
        <v>0.14301632701704206</v>
      </c>
      <c r="T43" s="32">
        <f t="shared" si="64"/>
        <v>0.3463532356095817</v>
      </c>
      <c r="U43" s="32" t="s">
        <v>17</v>
      </c>
      <c r="V43" s="32">
        <f t="shared" si="65"/>
        <v>0.2361944002971485</v>
      </c>
      <c r="W43" s="32">
        <f t="shared" si="65"/>
        <v>6.8722496157919519E-2</v>
      </c>
      <c r="X43" s="32">
        <f t="shared" si="65"/>
        <v>0.16747190413922899</v>
      </c>
      <c r="Y43" s="32" t="s">
        <v>17</v>
      </c>
      <c r="Z43" s="32">
        <f t="shared" si="66"/>
        <v>0.23816481085592883</v>
      </c>
      <c r="AA43" s="32">
        <f t="shared" si="66"/>
        <v>6.8977506007996514E-2</v>
      </c>
      <c r="AB43" s="32">
        <f t="shared" si="66"/>
        <v>0.16918730484793235</v>
      </c>
      <c r="AC43" s="32" t="s">
        <v>17</v>
      </c>
      <c r="AD43" s="32">
        <f t="shared" si="67"/>
        <v>0.24040608037265301</v>
      </c>
      <c r="AE43" s="32">
        <f t="shared" si="67"/>
        <v>6.8340355397704194E-2</v>
      </c>
      <c r="AF43" s="32">
        <f t="shared" si="67"/>
        <v>0.17206572497494885</v>
      </c>
      <c r="AG43" s="32" t="s">
        <v>17</v>
      </c>
      <c r="AH43" s="32">
        <f t="shared" si="68"/>
        <v>0.24215140648716121</v>
      </c>
      <c r="AI43" s="32">
        <f t="shared" si="68"/>
        <v>7.1091890986935316E-2</v>
      </c>
      <c r="AJ43" s="32">
        <f t="shared" si="68"/>
        <v>0.14184648602868494</v>
      </c>
      <c r="AK43" s="32">
        <f t="shared" si="68"/>
        <v>2.9213029471540964E-2</v>
      </c>
      <c r="AL43" s="32">
        <f t="shared" si="69"/>
        <v>0.24625314603091455</v>
      </c>
      <c r="AM43" s="32">
        <f t="shared" si="69"/>
        <v>8.6481425069103085E-2</v>
      </c>
      <c r="AN43" s="32">
        <f t="shared" si="69"/>
        <v>0.13055677019108308</v>
      </c>
      <c r="AO43" s="32">
        <f t="shared" si="69"/>
        <v>2.9214950770728394E-2</v>
      </c>
      <c r="AP43" s="32">
        <f t="shared" si="70"/>
        <v>0.24485088327257915</v>
      </c>
      <c r="AQ43" s="32">
        <f t="shared" si="70"/>
        <v>9.1881510795553747E-2</v>
      </c>
      <c r="AR43" s="32">
        <f t="shared" si="70"/>
        <v>0.12412267939242275</v>
      </c>
      <c r="AS43" s="32">
        <f t="shared" si="70"/>
        <v>2.8846693084602647E-2</v>
      </c>
      <c r="AT43" s="32">
        <f t="shared" si="71"/>
        <v>0.24421645325796928</v>
      </c>
      <c r="AU43" s="32">
        <f t="shared" si="71"/>
        <v>9.8127871544279016E-2</v>
      </c>
      <c r="AV43" s="32">
        <f t="shared" si="71"/>
        <v>0.11832045250011841</v>
      </c>
      <c r="AW43" s="32">
        <f t="shared" si="71"/>
        <v>2.7768129213571847E-2</v>
      </c>
      <c r="AX43" s="16"/>
    </row>
    <row r="44" spans="1:50" ht="18" customHeight="1">
      <c r="A44" s="52" t="s">
        <v>23</v>
      </c>
      <c r="B44" s="53"/>
      <c r="C44" s="45"/>
      <c r="D44" s="45"/>
      <c r="E44" s="45"/>
      <c r="F44" s="45"/>
      <c r="G44" s="45"/>
      <c r="H44" s="45"/>
      <c r="I44" s="45"/>
      <c r="J44" s="45"/>
      <c r="K44" s="45"/>
      <c r="L44" s="45"/>
      <c r="M44" s="45"/>
      <c r="N44" s="45"/>
      <c r="O44" s="45"/>
      <c r="P44" s="45"/>
      <c r="Q44" s="45" t="s">
        <v>17</v>
      </c>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16"/>
    </row>
    <row r="45" spans="1:50" ht="18" customHeight="1">
      <c r="A45" s="18" t="s">
        <v>16</v>
      </c>
      <c r="B45" s="30">
        <f>B22/$B$22</f>
        <v>1</v>
      </c>
      <c r="C45" s="30">
        <f t="shared" ref="C45:E45" si="72">C22/$B$22</f>
        <v>0.40396453689635187</v>
      </c>
      <c r="D45" s="30">
        <f t="shared" si="72"/>
        <v>0.59603546310364808</v>
      </c>
      <c r="E45" s="30" t="s">
        <v>17</v>
      </c>
      <c r="F45" s="30">
        <f>F22/$F$22</f>
        <v>1</v>
      </c>
      <c r="G45" s="30">
        <f t="shared" ref="G45:I45" si="73">G22/$F$22</f>
        <v>0.38821316169336711</v>
      </c>
      <c r="H45" s="30">
        <f t="shared" si="73"/>
        <v>0.61178683830663294</v>
      </c>
      <c r="I45" s="30" t="s">
        <v>17</v>
      </c>
      <c r="J45" s="30">
        <f>J22/$J$22</f>
        <v>1</v>
      </c>
      <c r="K45" s="30">
        <f t="shared" ref="K45:M45" si="74">K22/$J$22</f>
        <v>0.37582205180988898</v>
      </c>
      <c r="L45" s="30">
        <f t="shared" si="74"/>
        <v>0.62417794819011108</v>
      </c>
      <c r="M45" s="30" t="s">
        <v>17</v>
      </c>
      <c r="N45" s="30">
        <f>N22/$N$22</f>
        <v>1</v>
      </c>
      <c r="O45" s="30">
        <f t="shared" ref="O45:Q45" si="75">O22/$N$22</f>
        <v>0.3695157633654349</v>
      </c>
      <c r="P45" s="30">
        <f t="shared" si="75"/>
        <v>0.6304842366345651</v>
      </c>
      <c r="Q45" s="30" t="s">
        <v>17</v>
      </c>
      <c r="R45" s="30">
        <f>R22/$R$22</f>
        <v>1</v>
      </c>
      <c r="S45" s="30">
        <f t="shared" ref="S45:U45" si="76">S22/$R$22</f>
        <v>0.36689431915458315</v>
      </c>
      <c r="T45" s="30">
        <f t="shared" si="76"/>
        <v>0.63310568084541685</v>
      </c>
      <c r="U45" s="30" t="s">
        <v>17</v>
      </c>
      <c r="V45" s="30">
        <f>V22/$V$10</f>
        <v>0.38056687429320218</v>
      </c>
      <c r="W45" s="30">
        <f t="shared" ref="W45:Y45" si="77">W22/$V$10</f>
        <v>0.1380787802550893</v>
      </c>
      <c r="X45" s="30">
        <f t="shared" si="77"/>
        <v>0.24248809403811289</v>
      </c>
      <c r="Y45" s="30" t="s">
        <v>17</v>
      </c>
      <c r="Z45" s="30">
        <f>Z22/$Z$10</f>
        <v>0.38138801638580694</v>
      </c>
      <c r="AA45" s="30">
        <f t="shared" ref="AA45:AC45" si="78">AA22/$Z$10</f>
        <v>0.13873794253820768</v>
      </c>
      <c r="AB45" s="30">
        <f t="shared" si="78"/>
        <v>0.24265007384759926</v>
      </c>
      <c r="AC45" s="30" t="s">
        <v>17</v>
      </c>
      <c r="AD45" s="30">
        <f>AD22/$AD$10</f>
        <v>0.38136064265107755</v>
      </c>
      <c r="AE45" s="30">
        <f t="shared" ref="AE45:AG45" si="79">AE22/$AD$10</f>
        <v>0.13829017568702098</v>
      </c>
      <c r="AF45" s="30">
        <f t="shared" si="79"/>
        <v>0.24307046696405657</v>
      </c>
      <c r="AG45" s="30" t="s">
        <v>17</v>
      </c>
      <c r="AH45" s="30">
        <f>AH22/$AH$10</f>
        <v>0.3820479772706849</v>
      </c>
      <c r="AI45" s="30">
        <f t="shared" ref="AI45:AK45" si="80">AI22/$AH$10</f>
        <v>0.1402794139913805</v>
      </c>
      <c r="AJ45" s="30">
        <f t="shared" si="80"/>
        <v>0.23491185373666049</v>
      </c>
      <c r="AK45" s="30">
        <f t="shared" si="80"/>
        <v>6.8567095426439323E-3</v>
      </c>
      <c r="AL45" s="30">
        <f>AL22/$AL$10</f>
        <v>0.38561936482492948</v>
      </c>
      <c r="AM45" s="30">
        <f t="shared" ref="AM45:AO45" si="81">AM22/$AL$10</f>
        <v>0.15459194054043723</v>
      </c>
      <c r="AN45" s="30">
        <f t="shared" si="81"/>
        <v>0.22394569323964467</v>
      </c>
      <c r="AO45" s="30">
        <f t="shared" si="81"/>
        <v>7.0817310448475909E-3</v>
      </c>
      <c r="AP45" s="30">
        <f>AP22/$AP$10</f>
        <v>0.39069587806129735</v>
      </c>
      <c r="AQ45" s="30">
        <f t="shared" ref="AQ45:AS45" si="82">AQ22/$AP$10</f>
        <v>0.16517699840751696</v>
      </c>
      <c r="AR45" s="30">
        <f t="shared" si="82"/>
        <v>0.21865162713675779</v>
      </c>
      <c r="AS45" s="30">
        <f t="shared" si="82"/>
        <v>6.867252517022639E-3</v>
      </c>
      <c r="AT45" s="30">
        <f>AT22/$AT$10</f>
        <v>0.39443966401945152</v>
      </c>
      <c r="AU45" s="30">
        <f t="shared" ref="AU45:AW45" si="83">AU22/$AT$10</f>
        <v>0.17662168242891202</v>
      </c>
      <c r="AV45" s="30">
        <f t="shared" si="83"/>
        <v>0.21119369404929189</v>
      </c>
      <c r="AW45" s="30">
        <f t="shared" si="83"/>
        <v>6.6242875412476122E-3</v>
      </c>
      <c r="AX45" s="16"/>
    </row>
    <row r="46" spans="1:50" ht="18" customHeight="1">
      <c r="A46" s="19" t="s">
        <v>18</v>
      </c>
      <c r="B46" s="31">
        <f t="shared" ref="B46:E47" si="84">B23/$B$22</f>
        <v>0.54273507620494665</v>
      </c>
      <c r="C46" s="31">
        <f t="shared" si="84"/>
        <v>0.21966291254836234</v>
      </c>
      <c r="D46" s="31">
        <f t="shared" si="84"/>
        <v>0.32307216365658431</v>
      </c>
      <c r="E46" s="31" t="s">
        <v>17</v>
      </c>
      <c r="F46" s="31">
        <f t="shared" ref="F46:I47" si="85">F23/$F$22</f>
        <v>0.54426276059537615</v>
      </c>
      <c r="G46" s="31">
        <f t="shared" si="85"/>
        <v>0.21269630926745386</v>
      </c>
      <c r="H46" s="31">
        <f t="shared" si="85"/>
        <v>0.33156645132792228</v>
      </c>
      <c r="I46" s="31" t="s">
        <v>17</v>
      </c>
      <c r="J46" s="31">
        <f t="shared" ref="J46:M47" si="86">J23/$J$22</f>
        <v>0.54538275989408591</v>
      </c>
      <c r="K46" s="31">
        <f t="shared" si="86"/>
        <v>0.20768741209840264</v>
      </c>
      <c r="L46" s="31">
        <f t="shared" si="86"/>
        <v>0.33769534779568328</v>
      </c>
      <c r="M46" s="31" t="s">
        <v>17</v>
      </c>
      <c r="N46" s="31">
        <f t="shared" ref="N46:Q47" si="87">N23/$N$22</f>
        <v>0.54507721820683241</v>
      </c>
      <c r="O46" s="31">
        <f t="shared" si="87"/>
        <v>0.20469316178037864</v>
      </c>
      <c r="P46" s="31">
        <f t="shared" si="87"/>
        <v>0.34038405642645375</v>
      </c>
      <c r="Q46" s="31" t="s">
        <v>17</v>
      </c>
      <c r="R46" s="31">
        <f t="shared" ref="R46:U47" si="88">R23/$R$22</f>
        <v>0.54222785434726539</v>
      </c>
      <c r="S46" s="31">
        <f t="shared" si="88"/>
        <v>0.20210606587343419</v>
      </c>
      <c r="T46" s="31">
        <f t="shared" si="88"/>
        <v>0.34012178847383118</v>
      </c>
      <c r="U46" s="31" t="s">
        <v>17</v>
      </c>
      <c r="V46" s="31">
        <f t="shared" ref="V46:Y47" si="89">V23/$V$10</f>
        <v>0.20565106867140651</v>
      </c>
      <c r="W46" s="31">
        <f t="shared" si="89"/>
        <v>7.5851574873276928E-2</v>
      </c>
      <c r="X46" s="31">
        <f t="shared" si="89"/>
        <v>0.12979949379812958</v>
      </c>
      <c r="Y46" s="31" t="s">
        <v>17</v>
      </c>
      <c r="Z46" s="31">
        <f t="shared" ref="Z46:AC47" si="90">Z23/$Z$10</f>
        <v>0.20517026084856399</v>
      </c>
      <c r="AA46" s="31">
        <f t="shared" si="90"/>
        <v>7.5754499528251182E-2</v>
      </c>
      <c r="AB46" s="31">
        <f t="shared" si="90"/>
        <v>0.12941576132031279</v>
      </c>
      <c r="AC46" s="31" t="s">
        <v>17</v>
      </c>
      <c r="AD46" s="31">
        <f t="shared" ref="AD46:AG47" si="91">AD23/$AD$10</f>
        <v>0.20459677616960253</v>
      </c>
      <c r="AE46" s="31">
        <f t="shared" si="91"/>
        <v>7.5330178885316595E-2</v>
      </c>
      <c r="AF46" s="31">
        <f t="shared" si="91"/>
        <v>0.12926659728428591</v>
      </c>
      <c r="AG46" s="31" t="s">
        <v>17</v>
      </c>
      <c r="AH46" s="31">
        <f t="shared" ref="AH46:AK47" si="92">AH23/$AH$10</f>
        <v>0.20356671996927406</v>
      </c>
      <c r="AI46" s="31">
        <f t="shared" si="92"/>
        <v>7.5548136686104272E-2</v>
      </c>
      <c r="AJ46" s="31">
        <f t="shared" si="92"/>
        <v>0.12443389061024715</v>
      </c>
      <c r="AK46" s="31">
        <f t="shared" si="92"/>
        <v>3.5846926729226447E-3</v>
      </c>
      <c r="AL46" s="31">
        <f t="shared" ref="AL46:AO47" si="93">AL23/$AL$10</f>
        <v>0.20251390211249162</v>
      </c>
      <c r="AM46" s="31">
        <f t="shared" si="93"/>
        <v>8.0766580524340353E-2</v>
      </c>
      <c r="AN46" s="31">
        <f t="shared" si="93"/>
        <v>0.11804121567468101</v>
      </c>
      <c r="AO46" s="31">
        <f t="shared" si="93"/>
        <v>3.7061059134702395E-3</v>
      </c>
      <c r="AP46" s="31">
        <f t="shared" ref="AP46:AS47" si="94">AP23/$AP$10</f>
        <v>0.2038018548988694</v>
      </c>
      <c r="AQ46" s="31">
        <f t="shared" si="94"/>
        <v>8.5325347991937056E-2</v>
      </c>
      <c r="AR46" s="31">
        <f t="shared" si="94"/>
        <v>0.11489580081793316</v>
      </c>
      <c r="AS46" s="31">
        <f t="shared" si="94"/>
        <v>3.5807060889991695E-3</v>
      </c>
      <c r="AT46" s="31">
        <f t="shared" ref="AT46:AW47" si="95">AT23/$AT$10</f>
        <v>0.20510917788970112</v>
      </c>
      <c r="AU46" s="31">
        <f t="shared" si="95"/>
        <v>9.0899671597960113E-2</v>
      </c>
      <c r="AV46" s="31">
        <f t="shared" si="95"/>
        <v>0.11075674566209325</v>
      </c>
      <c r="AW46" s="31">
        <f t="shared" si="95"/>
        <v>3.4527606296477571E-3</v>
      </c>
      <c r="AX46" s="16"/>
    </row>
    <row r="47" spans="1:50" ht="18" customHeight="1">
      <c r="A47" s="20" t="s">
        <v>19</v>
      </c>
      <c r="B47" s="32">
        <f t="shared" si="84"/>
        <v>0.45726492379505335</v>
      </c>
      <c r="C47" s="32">
        <f t="shared" si="84"/>
        <v>0.18430162434798952</v>
      </c>
      <c r="D47" s="32">
        <f t="shared" si="84"/>
        <v>0.27296329944706382</v>
      </c>
      <c r="E47" s="32" t="s">
        <v>17</v>
      </c>
      <c r="F47" s="32">
        <f t="shared" si="85"/>
        <v>0.45573723940462385</v>
      </c>
      <c r="G47" s="32">
        <f t="shared" si="85"/>
        <v>0.17551685242591322</v>
      </c>
      <c r="H47" s="32">
        <f t="shared" si="85"/>
        <v>0.28022038697871066</v>
      </c>
      <c r="I47" s="32" t="s">
        <v>17</v>
      </c>
      <c r="J47" s="32">
        <f t="shared" si="86"/>
        <v>0.45461724010591403</v>
      </c>
      <c r="K47" s="32">
        <f t="shared" si="86"/>
        <v>0.16813463971148634</v>
      </c>
      <c r="L47" s="32">
        <f t="shared" si="86"/>
        <v>0.28648260039442774</v>
      </c>
      <c r="M47" s="32" t="s">
        <v>17</v>
      </c>
      <c r="N47" s="32">
        <f t="shared" si="87"/>
        <v>0.45492278179316759</v>
      </c>
      <c r="O47" s="32">
        <f t="shared" si="87"/>
        <v>0.16482260158505629</v>
      </c>
      <c r="P47" s="32">
        <f t="shared" si="87"/>
        <v>0.29010018020811129</v>
      </c>
      <c r="Q47" s="32" t="s">
        <v>21</v>
      </c>
      <c r="R47" s="32">
        <f t="shared" si="88"/>
        <v>0.45777214565273461</v>
      </c>
      <c r="S47" s="32">
        <f t="shared" si="88"/>
        <v>0.16478825328114896</v>
      </c>
      <c r="T47" s="32">
        <f t="shared" si="88"/>
        <v>0.29298389237158567</v>
      </c>
      <c r="U47" s="32" t="s">
        <v>17</v>
      </c>
      <c r="V47" s="32">
        <f t="shared" si="89"/>
        <v>0.17491580562179568</v>
      </c>
      <c r="W47" s="32">
        <f t="shared" si="89"/>
        <v>6.222720538181236E-2</v>
      </c>
      <c r="X47" s="32">
        <f t="shared" si="89"/>
        <v>0.11268860023998332</v>
      </c>
      <c r="Y47" s="32" t="s">
        <v>17</v>
      </c>
      <c r="Z47" s="32">
        <f t="shared" si="90"/>
        <v>0.17621775553724295</v>
      </c>
      <c r="AA47" s="32">
        <f t="shared" si="90"/>
        <v>6.2983443009956494E-2</v>
      </c>
      <c r="AB47" s="32">
        <f t="shared" si="90"/>
        <v>0.11323431252728645</v>
      </c>
      <c r="AC47" s="32" t="s">
        <v>17</v>
      </c>
      <c r="AD47" s="32">
        <f t="shared" si="91"/>
        <v>0.17676386648147505</v>
      </c>
      <c r="AE47" s="32">
        <f t="shared" si="91"/>
        <v>6.2959996801704388E-2</v>
      </c>
      <c r="AF47" s="32">
        <f t="shared" si="91"/>
        <v>0.11380386967977064</v>
      </c>
      <c r="AG47" s="32" t="s">
        <v>17</v>
      </c>
      <c r="AH47" s="32">
        <f t="shared" si="92"/>
        <v>0.17848125730141084</v>
      </c>
      <c r="AI47" s="32">
        <f t="shared" si="92"/>
        <v>6.4731277305276225E-2</v>
      </c>
      <c r="AJ47" s="32">
        <f t="shared" si="92"/>
        <v>0.11047796312641335</v>
      </c>
      <c r="AK47" s="32">
        <f t="shared" si="92"/>
        <v>3.2720168697212876E-3</v>
      </c>
      <c r="AL47" s="32">
        <f t="shared" si="93"/>
        <v>0.18310546271243788</v>
      </c>
      <c r="AM47" s="32">
        <f t="shared" si="93"/>
        <v>7.382536001609688E-2</v>
      </c>
      <c r="AN47" s="32">
        <f t="shared" si="93"/>
        <v>0.10590447756496364</v>
      </c>
      <c r="AO47" s="32">
        <f t="shared" si="93"/>
        <v>3.3756251313773519E-3</v>
      </c>
      <c r="AP47" s="32">
        <f t="shared" si="94"/>
        <v>0.18689402316242798</v>
      </c>
      <c r="AQ47" s="32">
        <f t="shared" si="94"/>
        <v>7.9851650415579886E-2</v>
      </c>
      <c r="AR47" s="32">
        <f t="shared" si="94"/>
        <v>0.10375582631882463</v>
      </c>
      <c r="AS47" s="32">
        <f t="shared" si="94"/>
        <v>3.2865464280234691E-3</v>
      </c>
      <c r="AT47" s="32">
        <f t="shared" si="95"/>
        <v>0.18933048612975037</v>
      </c>
      <c r="AU47" s="32">
        <f t="shared" si="95"/>
        <v>8.5722010830951892E-2</v>
      </c>
      <c r="AV47" s="32">
        <f t="shared" si="95"/>
        <v>0.10043694838719863</v>
      </c>
      <c r="AW47" s="32">
        <f t="shared" si="95"/>
        <v>3.1715269115998547E-3</v>
      </c>
      <c r="AX47" s="16"/>
    </row>
    <row r="48" spans="1:50" ht="18" customHeight="1">
      <c r="A48" s="12"/>
      <c r="B48" s="12"/>
      <c r="C48" s="12"/>
      <c r="D48" s="12"/>
      <c r="E48" s="12"/>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row>
    <row r="49" spans="1:1" ht="18" customHeight="1">
      <c r="A49" s="61" t="s">
        <v>25</v>
      </c>
    </row>
    <row r="50" spans="1:1" ht="18" customHeight="1">
      <c r="A50" s="5" t="s">
        <v>26</v>
      </c>
    </row>
    <row r="51" spans="1:1" ht="18" customHeight="1">
      <c r="A51" s="61" t="s">
        <v>27</v>
      </c>
    </row>
    <row r="52" spans="1:1">
      <c r="A52" s="5" t="s">
        <v>28</v>
      </c>
    </row>
  </sheetData>
  <mergeCells count="21">
    <mergeCell ref="R7:U7"/>
    <mergeCell ref="A36:B36"/>
    <mergeCell ref="A40:B40"/>
    <mergeCell ref="A44:B44"/>
    <mergeCell ref="A7:A8"/>
    <mergeCell ref="A9:B9"/>
    <mergeCell ref="A13:B13"/>
    <mergeCell ref="A17:B17"/>
    <mergeCell ref="A21:B21"/>
    <mergeCell ref="A32:B32"/>
    <mergeCell ref="B7:E7"/>
    <mergeCell ref="F7:I7"/>
    <mergeCell ref="J7:M7"/>
    <mergeCell ref="N7:Q7"/>
    <mergeCell ref="AP7:AS7"/>
    <mergeCell ref="AT7:AW7"/>
    <mergeCell ref="V7:Y7"/>
    <mergeCell ref="Z7:AC7"/>
    <mergeCell ref="AD7:AG7"/>
    <mergeCell ref="AH7:AK7"/>
    <mergeCell ref="AL7:AO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D84"/>
  <sheetViews>
    <sheetView zoomScale="94" zoomScaleNormal="70" zoomScalePageLayoutView="70" workbookViewId="0">
      <selection activeCell="A49" sqref="A49:A52"/>
    </sheetView>
  </sheetViews>
  <sheetFormatPr defaultColWidth="10.875" defaultRowHeight="15"/>
  <cols>
    <col min="1" max="1" width="19.125" style="5" customWidth="1"/>
    <col min="2" max="2" width="11.625" style="5" customWidth="1"/>
    <col min="3" max="3" width="9" style="5"/>
    <col min="4" max="5" width="10.875" style="5"/>
    <col min="6" max="6" width="19.5" style="5" customWidth="1"/>
    <col min="7" max="7" width="10.875" style="5"/>
    <col min="8" max="8" width="13.125" style="5" customWidth="1"/>
    <col min="9" max="10" width="12.375" style="5" customWidth="1"/>
    <col min="11" max="11" width="11.625" style="5" customWidth="1"/>
    <col min="12" max="14" width="9" style="5"/>
    <col min="15" max="15" width="19.5" style="5" customWidth="1"/>
    <col min="16" max="16" width="9" style="5"/>
    <col min="17" max="17" width="13.125" style="5" customWidth="1"/>
    <col min="18" max="19" width="12.375" style="5" customWidth="1"/>
    <col min="20" max="20" width="12.625" style="5" customWidth="1"/>
    <col min="21" max="21" width="11.625" style="5" customWidth="1"/>
    <col min="22" max="23" width="9" style="5"/>
    <col min="24" max="24" width="19.5" style="5" customWidth="1"/>
    <col min="25" max="26" width="9" style="5"/>
    <col min="27" max="27" width="13.125" style="5" customWidth="1"/>
    <col min="28" max="29" width="12.375" style="5" customWidth="1"/>
    <col min="30" max="30" width="12.625" style="5" customWidth="1"/>
    <col min="31" max="32" width="9" style="5"/>
    <col min="33" max="33" width="19.5" style="5" customWidth="1"/>
    <col min="34" max="34" width="9" style="5"/>
    <col min="35" max="35" width="11.625" style="5" customWidth="1"/>
    <col min="36" max="36" width="9" style="5"/>
    <col min="37" max="37" width="13.125" style="5" customWidth="1"/>
    <col min="38" max="38" width="12.375" style="5" customWidth="1"/>
    <col min="39" max="40" width="9" style="5"/>
    <col min="41" max="41" width="19.5" style="5" customWidth="1"/>
    <col min="42" max="42" width="9" style="5"/>
    <col min="43" max="43" width="12.625" style="5" customWidth="1"/>
    <col min="44" max="44" width="11.625" style="5" customWidth="1"/>
    <col min="45" max="45" width="12.375" style="5" customWidth="1"/>
    <col min="46" max="46" width="9" style="5"/>
    <col min="47" max="47" width="13.125" style="5" customWidth="1"/>
    <col min="48" max="49" width="9" style="5"/>
    <col min="50" max="50" width="19.5" style="5" customWidth="1"/>
    <col min="51" max="51" width="9" style="5"/>
    <col min="52" max="52" width="12.375" style="5" customWidth="1"/>
    <col min="53" max="53" width="12.625" style="5" customWidth="1"/>
    <col min="54" max="54" width="12.375" style="5" customWidth="1"/>
    <col min="55" max="55" width="11.625" style="5" customWidth="1"/>
    <col min="56" max="58" width="9" style="5"/>
    <col min="59" max="59" width="19.5" style="5" customWidth="1"/>
    <col min="60" max="60" width="9" style="5"/>
    <col min="61" max="61" width="13.125" style="5" customWidth="1"/>
    <col min="62" max="63" width="12.375" style="5" customWidth="1"/>
    <col min="64" max="64" width="12.625" style="5" customWidth="1"/>
    <col min="65" max="65" width="11.625" style="5" customWidth="1"/>
    <col min="66" max="67" width="9" style="5"/>
    <col min="68" max="68" width="19.5" style="5" customWidth="1"/>
    <col min="69" max="70" width="9" style="5"/>
    <col min="71" max="71" width="13.125" style="5" customWidth="1"/>
    <col min="72" max="73" width="12.375" style="5" customWidth="1"/>
    <col min="74" max="74" width="12.625" style="5" customWidth="1"/>
    <col min="75" max="76" width="9" style="5"/>
    <col min="77" max="77" width="19.5" style="5" customWidth="1"/>
    <col min="78" max="78" width="9" style="5"/>
    <col min="79" max="79" width="11.625" style="5" customWidth="1"/>
    <col min="80" max="80" width="9" style="5"/>
    <col min="81" max="81" width="12.375" style="5" customWidth="1"/>
    <col min="82" max="82" width="13.125" style="5" customWidth="1"/>
    <col min="83" max="83" width="12.375" style="5" customWidth="1"/>
    <col min="84" max="85" width="9" style="5"/>
    <col min="86" max="86" width="19.5" style="5" customWidth="1"/>
    <col min="87" max="87" width="9" style="5"/>
    <col min="88" max="88" width="12.625" style="5" customWidth="1"/>
    <col min="89" max="89" width="11.625" style="5" customWidth="1"/>
    <col min="90" max="90" width="12.375" style="5" customWidth="1"/>
    <col min="91" max="91" width="9" style="5"/>
    <col min="92" max="92" width="13.125" style="5" customWidth="1"/>
    <col min="93" max="94" width="9" style="5"/>
    <col min="95" max="95" width="19.5" style="5" customWidth="1"/>
    <col min="96" max="96" width="9" style="5"/>
    <col min="97" max="97" width="12.375" style="5" customWidth="1"/>
    <col min="98" max="98" width="12.625" style="5" customWidth="1"/>
    <col min="99" max="99" width="12.375" style="5" customWidth="1"/>
    <col min="100" max="100" width="11.625" style="5" customWidth="1"/>
    <col min="101" max="103" width="9" style="5"/>
    <col min="104" max="104" width="19.5" style="5" customWidth="1"/>
    <col min="105" max="105" width="9" style="5"/>
    <col min="106" max="106" width="13.125" style="5" customWidth="1"/>
    <col min="107" max="108" width="12.375" style="5" customWidth="1"/>
    <col min="109" max="16384" width="10.875" style="5"/>
  </cols>
  <sheetData>
    <row r="1" spans="1:108" ht="30.75" customHeight="1">
      <c r="A1" s="11" t="s">
        <v>8</v>
      </c>
      <c r="B1" s="8"/>
      <c r="C1" s="8"/>
      <c r="D1" s="8"/>
      <c r="E1" s="8"/>
      <c r="F1" s="8"/>
      <c r="G1" s="8"/>
      <c r="H1" s="8"/>
      <c r="I1" s="9"/>
      <c r="J1" s="9"/>
      <c r="M1" s="8"/>
      <c r="N1" s="8"/>
      <c r="O1" s="8"/>
      <c r="P1" s="8"/>
      <c r="S1" s="9"/>
      <c r="V1" s="8"/>
      <c r="W1" s="8"/>
      <c r="X1" s="8"/>
      <c r="Y1" s="8"/>
      <c r="AB1" s="9"/>
      <c r="AE1" s="8"/>
      <c r="AF1" s="8"/>
      <c r="AG1" s="8"/>
      <c r="AH1" s="8"/>
      <c r="AM1" s="8"/>
      <c r="AN1" s="8"/>
      <c r="AO1" s="8"/>
      <c r="AP1" s="8"/>
      <c r="AS1" s="9"/>
      <c r="AV1" s="8"/>
      <c r="AW1" s="8"/>
      <c r="AX1" s="8"/>
      <c r="AY1" s="8"/>
      <c r="BB1" s="9"/>
      <c r="BE1" s="8"/>
      <c r="BF1" s="8"/>
      <c r="BG1" s="8"/>
      <c r="BH1" s="8"/>
      <c r="BK1" s="9"/>
      <c r="BN1" s="8"/>
      <c r="BO1" s="8"/>
      <c r="BP1" s="8"/>
      <c r="BQ1" s="8"/>
      <c r="BT1" s="9"/>
      <c r="BW1" s="8"/>
      <c r="BX1" s="8"/>
      <c r="BY1" s="8"/>
      <c r="BZ1" s="8"/>
      <c r="CC1" s="9"/>
      <c r="CF1" s="8"/>
      <c r="CG1" s="8"/>
      <c r="CH1" s="8"/>
      <c r="CI1" s="8"/>
      <c r="CL1" s="9"/>
      <c r="CO1" s="8"/>
      <c r="CP1" s="8"/>
      <c r="CQ1" s="8"/>
      <c r="CR1" s="8"/>
      <c r="CU1" s="9"/>
      <c r="CX1" s="8"/>
      <c r="CY1" s="8"/>
      <c r="CZ1" s="8"/>
      <c r="DA1" s="8"/>
      <c r="DD1" s="9"/>
    </row>
    <row r="2" spans="1:108" ht="30.75" customHeight="1">
      <c r="A2" s="8" t="s">
        <v>29</v>
      </c>
      <c r="B2" s="9"/>
      <c r="C2" s="9"/>
      <c r="D2" s="9"/>
      <c r="E2" s="9"/>
      <c r="F2" s="9"/>
      <c r="G2" s="9"/>
      <c r="H2" s="9"/>
      <c r="I2" s="9"/>
      <c r="J2" s="9"/>
      <c r="K2" s="9"/>
      <c r="L2" s="9"/>
      <c r="M2" s="9"/>
      <c r="N2" s="9"/>
      <c r="O2" s="9"/>
      <c r="P2" s="9"/>
      <c r="S2" s="9"/>
      <c r="V2" s="9"/>
      <c r="W2" s="9"/>
      <c r="X2" s="9"/>
      <c r="Y2" s="9"/>
      <c r="AB2" s="9"/>
      <c r="AE2" s="9"/>
      <c r="AF2" s="9"/>
      <c r="AG2" s="9"/>
      <c r="AH2" s="9"/>
      <c r="AM2" s="9"/>
      <c r="AN2" s="9"/>
      <c r="AO2" s="9"/>
      <c r="AP2" s="9"/>
      <c r="AS2" s="9"/>
      <c r="AV2" s="9"/>
      <c r="AW2" s="9"/>
      <c r="AX2" s="9"/>
      <c r="AY2" s="9"/>
      <c r="BB2" s="9"/>
      <c r="BE2" s="9"/>
      <c r="BF2" s="9"/>
      <c r="BG2" s="9"/>
      <c r="BH2" s="9"/>
      <c r="BK2" s="9"/>
      <c r="BN2" s="9"/>
      <c r="BO2" s="9"/>
      <c r="BP2" s="9"/>
      <c r="BQ2" s="9"/>
      <c r="BT2" s="9"/>
      <c r="BW2" s="9"/>
      <c r="BX2" s="9"/>
      <c r="BY2" s="9"/>
      <c r="BZ2" s="9"/>
      <c r="CC2" s="9"/>
      <c r="CF2" s="9"/>
      <c r="CG2" s="9"/>
      <c r="CH2" s="9"/>
      <c r="CI2" s="9"/>
      <c r="CL2" s="9"/>
      <c r="CO2" s="9"/>
      <c r="CP2" s="9"/>
      <c r="CQ2" s="9"/>
      <c r="CR2" s="9"/>
      <c r="CU2" s="9"/>
      <c r="CX2" s="9"/>
      <c r="CY2" s="9"/>
      <c r="CZ2" s="9"/>
      <c r="DA2" s="9"/>
      <c r="DD2" s="9"/>
    </row>
    <row r="5" spans="1:108" ht="18" customHeight="1">
      <c r="A5" s="6" t="s">
        <v>30</v>
      </c>
      <c r="B5" s="6"/>
      <c r="C5" s="6"/>
      <c r="D5" s="6"/>
      <c r="E5" s="6"/>
      <c r="F5" s="6"/>
      <c r="G5" s="6"/>
      <c r="H5" s="6"/>
      <c r="I5" s="6"/>
      <c r="J5" s="6"/>
      <c r="M5" s="6"/>
      <c r="N5" s="6"/>
      <c r="O5" s="6"/>
      <c r="P5" s="6"/>
      <c r="S5" s="6"/>
      <c r="V5" s="6"/>
      <c r="W5" s="6"/>
      <c r="X5" s="6"/>
      <c r="Y5" s="6"/>
      <c r="AB5" s="6"/>
      <c r="AE5" s="6"/>
      <c r="AF5" s="6"/>
      <c r="AG5" s="6"/>
      <c r="AH5" s="6"/>
      <c r="AM5" s="6"/>
      <c r="AN5" s="6"/>
      <c r="AO5" s="6"/>
      <c r="AP5" s="6"/>
      <c r="AS5" s="6"/>
      <c r="AV5" s="6"/>
      <c r="AW5" s="6"/>
      <c r="AX5" s="6"/>
      <c r="AY5" s="6"/>
      <c r="BB5" s="6"/>
      <c r="BE5" s="6"/>
      <c r="BF5" s="6"/>
      <c r="BG5" s="6"/>
      <c r="BH5" s="6"/>
      <c r="BK5" s="6"/>
      <c r="BN5" s="6"/>
      <c r="BO5" s="6"/>
      <c r="BP5" s="6"/>
      <c r="BQ5" s="6"/>
      <c r="BT5" s="6"/>
      <c r="BW5" s="6"/>
      <c r="BX5" s="6"/>
      <c r="BY5" s="6"/>
      <c r="BZ5" s="6"/>
      <c r="CC5" s="6"/>
      <c r="CF5" s="6"/>
      <c r="CG5" s="6"/>
      <c r="CH5" s="6"/>
      <c r="CI5" s="6"/>
      <c r="CL5" s="6"/>
      <c r="CO5" s="6"/>
      <c r="CP5" s="6"/>
      <c r="CQ5" s="6"/>
      <c r="CR5" s="6"/>
      <c r="CU5" s="6"/>
      <c r="CX5" s="6"/>
      <c r="CY5" s="6"/>
      <c r="CZ5" s="6"/>
      <c r="DA5" s="6"/>
      <c r="DD5" s="6"/>
    </row>
    <row r="6" spans="1:108" ht="18" customHeight="1">
      <c r="A6" s="6"/>
      <c r="B6" s="6"/>
      <c r="C6" s="6"/>
      <c r="D6" s="6"/>
      <c r="E6" s="6"/>
      <c r="F6" s="6"/>
      <c r="G6" s="6"/>
      <c r="H6" s="6"/>
      <c r="I6" s="6"/>
      <c r="J6" s="6"/>
      <c r="M6" s="6"/>
      <c r="N6" s="6"/>
      <c r="O6" s="6"/>
      <c r="P6" s="6"/>
      <c r="S6" s="6"/>
      <c r="V6" s="6"/>
      <c r="W6" s="6"/>
      <c r="X6" s="6"/>
      <c r="Y6" s="6"/>
      <c r="AB6" s="6"/>
      <c r="AE6" s="6"/>
      <c r="AF6" s="6"/>
      <c r="AG6" s="6"/>
      <c r="AH6" s="6"/>
      <c r="AM6" s="6"/>
      <c r="AN6" s="6"/>
      <c r="AO6" s="6"/>
      <c r="AP6" s="6"/>
      <c r="AS6" s="6"/>
      <c r="AV6" s="6"/>
      <c r="AW6" s="6"/>
      <c r="AX6" s="6"/>
      <c r="AY6" s="6"/>
      <c r="BB6" s="6"/>
      <c r="BE6" s="6"/>
      <c r="BF6" s="6"/>
      <c r="BG6" s="6"/>
      <c r="BH6" s="6"/>
      <c r="BK6" s="6"/>
      <c r="BN6" s="6"/>
      <c r="BO6" s="6"/>
      <c r="BP6" s="6"/>
      <c r="BQ6" s="6"/>
      <c r="BT6" s="6"/>
      <c r="BW6" s="6"/>
      <c r="BX6" s="6"/>
      <c r="BY6" s="6"/>
      <c r="BZ6" s="6"/>
      <c r="CC6" s="6"/>
      <c r="CF6" s="6"/>
      <c r="CG6" s="6"/>
      <c r="CH6" s="6"/>
      <c r="CI6" s="6"/>
      <c r="CL6" s="6"/>
      <c r="CO6" s="6"/>
      <c r="CP6" s="6"/>
      <c r="CQ6" s="6"/>
      <c r="CR6" s="6"/>
      <c r="CU6" s="6"/>
      <c r="CX6" s="6"/>
      <c r="CY6" s="6"/>
      <c r="CZ6" s="6"/>
      <c r="DA6" s="6"/>
      <c r="DD6" s="6"/>
    </row>
    <row r="7" spans="1:108" s="12" customFormat="1" ht="21" customHeight="1">
      <c r="A7" s="54"/>
      <c r="B7" s="50">
        <v>2013</v>
      </c>
      <c r="C7" s="51"/>
      <c r="D7" s="51"/>
      <c r="E7" s="51"/>
      <c r="F7" s="51"/>
      <c r="G7" s="51"/>
      <c r="H7" s="51"/>
      <c r="I7" s="51"/>
      <c r="J7" s="29"/>
      <c r="K7" s="50">
        <v>2014</v>
      </c>
      <c r="L7" s="51"/>
      <c r="M7" s="51"/>
      <c r="N7" s="51"/>
      <c r="O7" s="51"/>
      <c r="P7" s="51"/>
      <c r="Q7" s="51"/>
      <c r="R7" s="51"/>
      <c r="S7" s="29"/>
      <c r="T7" s="50">
        <v>2015</v>
      </c>
      <c r="U7" s="51"/>
      <c r="V7" s="51"/>
      <c r="W7" s="51"/>
      <c r="X7" s="51"/>
      <c r="Y7" s="51"/>
      <c r="Z7" s="51"/>
      <c r="AA7" s="51"/>
      <c r="AB7" s="29"/>
      <c r="AC7" s="50">
        <v>2016</v>
      </c>
      <c r="AD7" s="51"/>
      <c r="AE7" s="51"/>
      <c r="AF7" s="51"/>
      <c r="AG7" s="51"/>
      <c r="AH7" s="51"/>
      <c r="AI7" s="51"/>
      <c r="AJ7" s="51"/>
      <c r="AK7" s="50">
        <v>2017</v>
      </c>
      <c r="AL7" s="51"/>
      <c r="AM7" s="51"/>
      <c r="AN7" s="51"/>
      <c r="AO7" s="51"/>
      <c r="AP7" s="51"/>
      <c r="AQ7" s="51"/>
      <c r="AR7" s="51"/>
      <c r="AS7" s="29"/>
      <c r="AT7" s="50">
        <v>2018</v>
      </c>
      <c r="AU7" s="51"/>
      <c r="AV7" s="51"/>
      <c r="AW7" s="51"/>
      <c r="AX7" s="51"/>
      <c r="AY7" s="51"/>
      <c r="AZ7" s="51"/>
      <c r="BA7" s="51"/>
      <c r="BB7" s="29"/>
      <c r="BC7" s="50">
        <v>2019</v>
      </c>
      <c r="BD7" s="51"/>
      <c r="BE7" s="51"/>
      <c r="BF7" s="51"/>
      <c r="BG7" s="51"/>
      <c r="BH7" s="51"/>
      <c r="BI7" s="51"/>
      <c r="BJ7" s="51"/>
      <c r="BK7" s="29"/>
      <c r="BL7" s="50">
        <v>2020</v>
      </c>
      <c r="BM7" s="51"/>
      <c r="BN7" s="51"/>
      <c r="BO7" s="51"/>
      <c r="BP7" s="51"/>
      <c r="BQ7" s="51"/>
      <c r="BR7" s="51"/>
      <c r="BS7" s="51"/>
      <c r="BT7" s="29"/>
      <c r="BU7" s="50">
        <v>2021</v>
      </c>
      <c r="BV7" s="51"/>
      <c r="BW7" s="51"/>
      <c r="BX7" s="51"/>
      <c r="BY7" s="51"/>
      <c r="BZ7" s="51"/>
      <c r="CA7" s="51"/>
      <c r="CB7" s="51"/>
      <c r="CC7" s="29"/>
      <c r="CD7" s="50">
        <v>2022</v>
      </c>
      <c r="CE7" s="51"/>
      <c r="CF7" s="51"/>
      <c r="CG7" s="51"/>
      <c r="CH7" s="51"/>
      <c r="CI7" s="51"/>
      <c r="CJ7" s="51"/>
      <c r="CK7" s="51"/>
      <c r="CL7" s="29"/>
      <c r="CM7" s="50">
        <v>2023</v>
      </c>
      <c r="CN7" s="51"/>
      <c r="CO7" s="51"/>
      <c r="CP7" s="51"/>
      <c r="CQ7" s="51"/>
      <c r="CR7" s="51"/>
      <c r="CS7" s="51"/>
      <c r="CT7" s="51"/>
      <c r="CU7" s="29"/>
      <c r="CV7" s="50">
        <v>2024</v>
      </c>
      <c r="CW7" s="51"/>
      <c r="CX7" s="51"/>
      <c r="CY7" s="51"/>
      <c r="CZ7" s="51"/>
      <c r="DA7" s="51"/>
      <c r="DB7" s="51"/>
      <c r="DC7" s="51"/>
      <c r="DD7" s="29"/>
    </row>
    <row r="8" spans="1:108" s="12" customFormat="1" ht="45" customHeight="1">
      <c r="A8" s="55"/>
      <c r="B8" s="21" t="s">
        <v>31</v>
      </c>
      <c r="C8" s="21" t="s">
        <v>32</v>
      </c>
      <c r="D8" s="21" t="s">
        <v>33</v>
      </c>
      <c r="E8" s="21" t="s">
        <v>34</v>
      </c>
      <c r="F8" s="21" t="s">
        <v>35</v>
      </c>
      <c r="G8" s="21" t="s">
        <v>36</v>
      </c>
      <c r="H8" s="21" t="s">
        <v>37</v>
      </c>
      <c r="I8" s="21" t="s">
        <v>38</v>
      </c>
      <c r="J8" s="21" t="s">
        <v>39</v>
      </c>
      <c r="K8" s="21" t="s">
        <v>31</v>
      </c>
      <c r="L8" s="21" t="s">
        <v>32</v>
      </c>
      <c r="M8" s="21" t="s">
        <v>33</v>
      </c>
      <c r="N8" s="21" t="s">
        <v>34</v>
      </c>
      <c r="O8" s="21" t="s">
        <v>35</v>
      </c>
      <c r="P8" s="21" t="s">
        <v>36</v>
      </c>
      <c r="Q8" s="21" t="s">
        <v>37</v>
      </c>
      <c r="R8" s="21" t="s">
        <v>38</v>
      </c>
      <c r="S8" s="21" t="s">
        <v>39</v>
      </c>
      <c r="T8" s="21" t="s">
        <v>31</v>
      </c>
      <c r="U8" s="21" t="s">
        <v>32</v>
      </c>
      <c r="V8" s="21" t="s">
        <v>33</v>
      </c>
      <c r="W8" s="21" t="s">
        <v>34</v>
      </c>
      <c r="X8" s="21" t="s">
        <v>35</v>
      </c>
      <c r="Y8" s="21" t="s">
        <v>36</v>
      </c>
      <c r="Z8" s="21" t="s">
        <v>37</v>
      </c>
      <c r="AA8" s="21" t="s">
        <v>38</v>
      </c>
      <c r="AB8" s="21" t="s">
        <v>39</v>
      </c>
      <c r="AC8" s="21" t="s">
        <v>31</v>
      </c>
      <c r="AD8" s="21" t="s">
        <v>32</v>
      </c>
      <c r="AE8" s="21" t="s">
        <v>33</v>
      </c>
      <c r="AF8" s="21" t="s">
        <v>34</v>
      </c>
      <c r="AG8" s="21" t="s">
        <v>35</v>
      </c>
      <c r="AH8" s="21" t="s">
        <v>36</v>
      </c>
      <c r="AI8" s="21" t="s">
        <v>37</v>
      </c>
      <c r="AJ8" s="21" t="s">
        <v>38</v>
      </c>
      <c r="AK8" s="21" t="s">
        <v>31</v>
      </c>
      <c r="AL8" s="21" t="s">
        <v>32</v>
      </c>
      <c r="AM8" s="21" t="s">
        <v>33</v>
      </c>
      <c r="AN8" s="21" t="s">
        <v>34</v>
      </c>
      <c r="AO8" s="21" t="s">
        <v>35</v>
      </c>
      <c r="AP8" s="21" t="s">
        <v>36</v>
      </c>
      <c r="AQ8" s="21" t="s">
        <v>37</v>
      </c>
      <c r="AR8" s="21" t="s">
        <v>38</v>
      </c>
      <c r="AS8" s="21" t="s">
        <v>39</v>
      </c>
      <c r="AT8" s="21" t="s">
        <v>31</v>
      </c>
      <c r="AU8" s="21" t="s">
        <v>32</v>
      </c>
      <c r="AV8" s="21" t="s">
        <v>33</v>
      </c>
      <c r="AW8" s="21" t="s">
        <v>34</v>
      </c>
      <c r="AX8" s="21" t="s">
        <v>35</v>
      </c>
      <c r="AY8" s="21" t="s">
        <v>36</v>
      </c>
      <c r="AZ8" s="21" t="s">
        <v>37</v>
      </c>
      <c r="BA8" s="21" t="s">
        <v>38</v>
      </c>
      <c r="BB8" s="21" t="s">
        <v>39</v>
      </c>
      <c r="BC8" s="21" t="s">
        <v>31</v>
      </c>
      <c r="BD8" s="21" t="s">
        <v>32</v>
      </c>
      <c r="BE8" s="21" t="s">
        <v>33</v>
      </c>
      <c r="BF8" s="21" t="s">
        <v>34</v>
      </c>
      <c r="BG8" s="21" t="s">
        <v>35</v>
      </c>
      <c r="BH8" s="21" t="s">
        <v>36</v>
      </c>
      <c r="BI8" s="21" t="s">
        <v>37</v>
      </c>
      <c r="BJ8" s="21" t="s">
        <v>38</v>
      </c>
      <c r="BK8" s="21" t="s">
        <v>39</v>
      </c>
      <c r="BL8" s="21" t="s">
        <v>31</v>
      </c>
      <c r="BM8" s="21" t="s">
        <v>32</v>
      </c>
      <c r="BN8" s="21" t="s">
        <v>33</v>
      </c>
      <c r="BO8" s="21" t="s">
        <v>34</v>
      </c>
      <c r="BP8" s="21" t="s">
        <v>35</v>
      </c>
      <c r="BQ8" s="21" t="s">
        <v>36</v>
      </c>
      <c r="BR8" s="21" t="s">
        <v>37</v>
      </c>
      <c r="BS8" s="21" t="s">
        <v>38</v>
      </c>
      <c r="BT8" s="21" t="s">
        <v>39</v>
      </c>
      <c r="BU8" s="21" t="s">
        <v>31</v>
      </c>
      <c r="BV8" s="21" t="s">
        <v>32</v>
      </c>
      <c r="BW8" s="21" t="s">
        <v>33</v>
      </c>
      <c r="BX8" s="21" t="s">
        <v>34</v>
      </c>
      <c r="BY8" s="21" t="s">
        <v>35</v>
      </c>
      <c r="BZ8" s="21" t="s">
        <v>36</v>
      </c>
      <c r="CA8" s="21" t="s">
        <v>37</v>
      </c>
      <c r="CB8" s="21" t="s">
        <v>38</v>
      </c>
      <c r="CC8" s="21" t="s">
        <v>39</v>
      </c>
      <c r="CD8" s="21" t="s">
        <v>31</v>
      </c>
      <c r="CE8" s="21" t="s">
        <v>32</v>
      </c>
      <c r="CF8" s="21" t="s">
        <v>33</v>
      </c>
      <c r="CG8" s="21" t="s">
        <v>34</v>
      </c>
      <c r="CH8" s="21" t="s">
        <v>35</v>
      </c>
      <c r="CI8" s="21" t="s">
        <v>36</v>
      </c>
      <c r="CJ8" s="21" t="s">
        <v>37</v>
      </c>
      <c r="CK8" s="21" t="s">
        <v>38</v>
      </c>
      <c r="CL8" s="21" t="s">
        <v>39</v>
      </c>
      <c r="CM8" s="21" t="s">
        <v>31</v>
      </c>
      <c r="CN8" s="21" t="s">
        <v>32</v>
      </c>
      <c r="CO8" s="21" t="s">
        <v>33</v>
      </c>
      <c r="CP8" s="21" t="s">
        <v>34</v>
      </c>
      <c r="CQ8" s="21" t="s">
        <v>35</v>
      </c>
      <c r="CR8" s="21" t="s">
        <v>36</v>
      </c>
      <c r="CS8" s="21" t="s">
        <v>37</v>
      </c>
      <c r="CT8" s="21" t="s">
        <v>38</v>
      </c>
      <c r="CU8" s="21" t="s">
        <v>39</v>
      </c>
      <c r="CV8" s="21" t="s">
        <v>31</v>
      </c>
      <c r="CW8" s="21" t="s">
        <v>32</v>
      </c>
      <c r="CX8" s="21" t="s">
        <v>33</v>
      </c>
      <c r="CY8" s="21" t="s">
        <v>34</v>
      </c>
      <c r="CZ8" s="21" t="s">
        <v>35</v>
      </c>
      <c r="DA8" s="21" t="s">
        <v>36</v>
      </c>
      <c r="DB8" s="21" t="s">
        <v>37</v>
      </c>
      <c r="DC8" s="21" t="s">
        <v>38</v>
      </c>
      <c r="DD8" s="21" t="s">
        <v>39</v>
      </c>
    </row>
    <row r="9" spans="1:108" s="12" customFormat="1" ht="17.25" customHeight="1">
      <c r="A9" s="47" t="s">
        <v>15</v>
      </c>
      <c r="B9" s="48"/>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c r="BB9" s="46"/>
      <c r="BC9" s="46"/>
      <c r="BD9" s="46"/>
      <c r="BE9" s="46"/>
      <c r="BF9" s="46"/>
      <c r="BG9" s="46"/>
      <c r="BH9" s="46"/>
      <c r="BI9" s="46"/>
      <c r="BJ9" s="46"/>
      <c r="BK9" s="46"/>
      <c r="BL9" s="46"/>
      <c r="BM9" s="46"/>
      <c r="BN9" s="46"/>
      <c r="BO9" s="46"/>
      <c r="BP9" s="46"/>
      <c r="BQ9" s="46"/>
      <c r="BR9" s="46"/>
      <c r="BS9" s="46"/>
      <c r="BT9" s="46"/>
      <c r="BU9" s="46"/>
      <c r="BV9" s="46"/>
      <c r="BW9" s="46"/>
      <c r="BX9" s="46"/>
      <c r="BY9" s="46"/>
      <c r="BZ9" s="46"/>
      <c r="CA9" s="46"/>
      <c r="CB9" s="46"/>
      <c r="CC9" s="46"/>
      <c r="CD9" s="46"/>
      <c r="CE9" s="46"/>
      <c r="CF9" s="46"/>
      <c r="CG9" s="46"/>
      <c r="CH9" s="46"/>
      <c r="CI9" s="46"/>
      <c r="CJ9" s="46"/>
      <c r="CK9" s="46"/>
      <c r="CL9" s="46"/>
      <c r="CM9" s="46"/>
      <c r="CN9" s="46"/>
      <c r="CO9" s="46"/>
      <c r="CP9" s="46"/>
      <c r="CQ9" s="46"/>
      <c r="CR9" s="46"/>
      <c r="CS9" s="46"/>
      <c r="CT9" s="46"/>
      <c r="CU9" s="46"/>
      <c r="CV9" s="46"/>
      <c r="CW9" s="46"/>
      <c r="CX9" s="46"/>
      <c r="CY9" s="46"/>
      <c r="CZ9" s="46"/>
      <c r="DA9" s="46"/>
      <c r="DB9" s="46"/>
      <c r="DC9" s="46"/>
      <c r="DD9" s="46"/>
    </row>
    <row r="10" spans="1:108" s="12" customFormat="1" ht="21" customHeight="1">
      <c r="A10" s="18" t="s">
        <v>16</v>
      </c>
      <c r="B10" s="17">
        <v>657507</v>
      </c>
      <c r="C10" s="17">
        <v>328938</v>
      </c>
      <c r="D10" s="17">
        <v>15110</v>
      </c>
      <c r="E10" s="17">
        <v>17541</v>
      </c>
      <c r="F10" s="17">
        <v>85</v>
      </c>
      <c r="G10" s="17">
        <v>292</v>
      </c>
      <c r="H10" s="17">
        <v>295379</v>
      </c>
      <c r="I10" s="17">
        <v>143</v>
      </c>
      <c r="J10" s="17">
        <v>19</v>
      </c>
      <c r="K10" s="17">
        <v>658819</v>
      </c>
      <c r="L10" s="17">
        <v>332027</v>
      </c>
      <c r="M10" s="17">
        <v>19320</v>
      </c>
      <c r="N10" s="17">
        <v>10694</v>
      </c>
      <c r="O10" s="17">
        <v>89</v>
      </c>
      <c r="P10" s="17">
        <v>304</v>
      </c>
      <c r="Q10" s="17">
        <v>296177</v>
      </c>
      <c r="R10" s="17">
        <v>166</v>
      </c>
      <c r="S10" s="17">
        <v>42</v>
      </c>
      <c r="T10" s="17">
        <v>665903</v>
      </c>
      <c r="U10" s="17">
        <v>333248</v>
      </c>
      <c r="V10" s="17">
        <v>18229</v>
      </c>
      <c r="W10" s="17">
        <v>5104</v>
      </c>
      <c r="X10" s="17">
        <v>88</v>
      </c>
      <c r="Y10" s="17">
        <v>253</v>
      </c>
      <c r="Z10" s="17">
        <v>308686</v>
      </c>
      <c r="AA10" s="17">
        <v>188</v>
      </c>
      <c r="AB10" s="17">
        <v>107</v>
      </c>
      <c r="AC10" s="17">
        <v>678811</v>
      </c>
      <c r="AD10" s="17">
        <v>343266</v>
      </c>
      <c r="AE10" s="17">
        <v>15149</v>
      </c>
      <c r="AF10" s="17">
        <v>4279</v>
      </c>
      <c r="AG10" s="17">
        <v>74</v>
      </c>
      <c r="AH10" s="17">
        <v>224</v>
      </c>
      <c r="AI10" s="17">
        <v>315220</v>
      </c>
      <c r="AJ10" s="17">
        <v>199</v>
      </c>
      <c r="AK10" s="17">
        <v>400</v>
      </c>
      <c r="AL10" s="17">
        <v>702208</v>
      </c>
      <c r="AM10" s="17">
        <v>357314</v>
      </c>
      <c r="AN10" s="17">
        <v>14288</v>
      </c>
      <c r="AO10" s="17">
        <v>3914</v>
      </c>
      <c r="AP10" s="17">
        <v>76</v>
      </c>
      <c r="AQ10" s="17">
        <v>266</v>
      </c>
      <c r="AR10" s="17">
        <v>325272</v>
      </c>
      <c r="AS10" s="17">
        <v>246</v>
      </c>
      <c r="AT10" s="17">
        <v>832</v>
      </c>
      <c r="AU10" s="17">
        <v>724217</v>
      </c>
      <c r="AV10" s="17">
        <v>375331</v>
      </c>
      <c r="AW10" s="17">
        <v>14307</v>
      </c>
      <c r="AX10" s="17">
        <v>3761</v>
      </c>
      <c r="AY10" s="17">
        <v>111</v>
      </c>
      <c r="AZ10" s="17">
        <v>301</v>
      </c>
      <c r="BA10" s="17">
        <v>328723</v>
      </c>
      <c r="BB10" s="17">
        <v>320</v>
      </c>
      <c r="BC10" s="17">
        <v>1363</v>
      </c>
      <c r="BD10" s="17">
        <v>753579</v>
      </c>
      <c r="BE10" s="17">
        <v>398139</v>
      </c>
      <c r="BF10" s="17">
        <v>14715</v>
      </c>
      <c r="BG10" s="17">
        <v>3414</v>
      </c>
      <c r="BH10" s="17">
        <v>140</v>
      </c>
      <c r="BI10" s="17">
        <v>294</v>
      </c>
      <c r="BJ10" s="17">
        <v>334389</v>
      </c>
      <c r="BK10" s="17">
        <v>611</v>
      </c>
      <c r="BL10" s="17">
        <v>1877</v>
      </c>
      <c r="BM10" s="17">
        <v>775413</v>
      </c>
      <c r="BN10" s="17">
        <v>405302</v>
      </c>
      <c r="BO10" s="17">
        <v>15565</v>
      </c>
      <c r="BP10" s="17">
        <v>3369</v>
      </c>
      <c r="BQ10" s="17">
        <v>167</v>
      </c>
      <c r="BR10" s="17">
        <v>3837</v>
      </c>
      <c r="BS10" s="17">
        <v>344570</v>
      </c>
      <c r="BT10" s="17">
        <v>521</v>
      </c>
      <c r="BU10" s="17">
        <v>2082</v>
      </c>
      <c r="BV10" s="17">
        <v>812343</v>
      </c>
      <c r="BW10" s="17">
        <v>412529</v>
      </c>
      <c r="BX10" s="17">
        <v>16090</v>
      </c>
      <c r="BY10" s="17">
        <v>4243</v>
      </c>
      <c r="BZ10" s="17">
        <v>123</v>
      </c>
      <c r="CA10" s="17">
        <v>9135</v>
      </c>
      <c r="CB10" s="17">
        <v>367111</v>
      </c>
      <c r="CC10" s="17">
        <v>649</v>
      </c>
      <c r="CD10" s="17">
        <v>2463</v>
      </c>
      <c r="CE10" s="17">
        <v>889613</v>
      </c>
      <c r="CF10" s="17">
        <v>475668</v>
      </c>
      <c r="CG10" s="17">
        <v>17045</v>
      </c>
      <c r="CH10" s="17">
        <v>5160</v>
      </c>
      <c r="CI10" s="17">
        <v>38</v>
      </c>
      <c r="CJ10" s="17">
        <v>10931</v>
      </c>
      <c r="CK10" s="17">
        <v>376891</v>
      </c>
      <c r="CL10" s="17">
        <v>769</v>
      </c>
      <c r="CM10" s="17">
        <v>3111</v>
      </c>
      <c r="CN10" s="17">
        <v>945065</v>
      </c>
      <c r="CO10" s="17">
        <v>516437</v>
      </c>
      <c r="CP10" s="17">
        <v>17528</v>
      </c>
      <c r="CQ10" s="17">
        <v>4300</v>
      </c>
      <c r="CR10" s="17">
        <v>28</v>
      </c>
      <c r="CS10" s="17">
        <v>12108</v>
      </c>
      <c r="CT10" s="17">
        <v>389980</v>
      </c>
      <c r="CU10" s="17">
        <v>946</v>
      </c>
      <c r="CV10" s="17">
        <v>3738</v>
      </c>
      <c r="CW10" s="17">
        <v>1013392</v>
      </c>
      <c r="CX10" s="17">
        <v>508449</v>
      </c>
      <c r="CY10" s="17">
        <v>19751</v>
      </c>
      <c r="CZ10" s="17">
        <v>5016</v>
      </c>
      <c r="DA10" s="17">
        <v>22</v>
      </c>
      <c r="DB10" s="17">
        <v>67801</v>
      </c>
      <c r="DC10" s="17">
        <v>407092</v>
      </c>
      <c r="DD10" s="17">
        <v>1090</v>
      </c>
    </row>
    <row r="11" spans="1:108" s="12" customFormat="1" ht="18" customHeight="1">
      <c r="A11" s="19" t="s">
        <v>18</v>
      </c>
      <c r="B11" s="13">
        <v>347089</v>
      </c>
      <c r="C11" s="13">
        <v>172669</v>
      </c>
      <c r="D11" s="13">
        <v>7505</v>
      </c>
      <c r="E11" s="13">
        <v>8048</v>
      </c>
      <c r="F11" s="13">
        <v>66</v>
      </c>
      <c r="G11" s="13">
        <v>81</v>
      </c>
      <c r="H11" s="13">
        <v>158685</v>
      </c>
      <c r="I11" s="13">
        <v>22</v>
      </c>
      <c r="J11" s="13">
        <v>13</v>
      </c>
      <c r="K11" s="13">
        <v>347869</v>
      </c>
      <c r="L11" s="13">
        <v>174429</v>
      </c>
      <c r="M11" s="13">
        <v>9497</v>
      </c>
      <c r="N11" s="13">
        <v>4757</v>
      </c>
      <c r="O11" s="13">
        <v>67</v>
      </c>
      <c r="P11" s="13">
        <v>88</v>
      </c>
      <c r="Q11" s="13">
        <v>158969</v>
      </c>
      <c r="R11" s="13">
        <v>33</v>
      </c>
      <c r="S11" s="13">
        <v>29</v>
      </c>
      <c r="T11" s="13">
        <v>351678</v>
      </c>
      <c r="U11" s="13">
        <v>175649</v>
      </c>
      <c r="V11" s="13">
        <v>9131</v>
      </c>
      <c r="W11" s="13">
        <v>2359</v>
      </c>
      <c r="X11" s="13">
        <v>63</v>
      </c>
      <c r="Y11" s="13">
        <v>94</v>
      </c>
      <c r="Z11" s="13">
        <v>164275</v>
      </c>
      <c r="AA11" s="13">
        <v>33</v>
      </c>
      <c r="AB11" s="13">
        <v>74</v>
      </c>
      <c r="AC11" s="13">
        <v>357743</v>
      </c>
      <c r="AD11" s="13">
        <v>180471</v>
      </c>
      <c r="AE11" s="13">
        <v>7810</v>
      </c>
      <c r="AF11" s="13">
        <v>2007</v>
      </c>
      <c r="AG11" s="13">
        <v>49</v>
      </c>
      <c r="AH11" s="13">
        <v>109</v>
      </c>
      <c r="AI11" s="13">
        <v>167010</v>
      </c>
      <c r="AJ11" s="13">
        <v>43</v>
      </c>
      <c r="AK11" s="13">
        <v>244</v>
      </c>
      <c r="AL11" s="13">
        <v>368809</v>
      </c>
      <c r="AM11" s="13">
        <v>187280</v>
      </c>
      <c r="AN11" s="13">
        <v>7495</v>
      </c>
      <c r="AO11" s="13">
        <v>1844</v>
      </c>
      <c r="AP11" s="13">
        <v>56</v>
      </c>
      <c r="AQ11" s="13">
        <v>130</v>
      </c>
      <c r="AR11" s="13">
        <v>171451</v>
      </c>
      <c r="AS11" s="13">
        <v>56</v>
      </c>
      <c r="AT11" s="13">
        <v>497</v>
      </c>
      <c r="AU11" s="13">
        <v>379254</v>
      </c>
      <c r="AV11" s="13">
        <v>195880</v>
      </c>
      <c r="AW11" s="13">
        <v>7603</v>
      </c>
      <c r="AX11" s="13">
        <v>1714</v>
      </c>
      <c r="AY11" s="13">
        <v>88</v>
      </c>
      <c r="AZ11" s="13">
        <v>165</v>
      </c>
      <c r="BA11" s="13">
        <v>172911</v>
      </c>
      <c r="BB11" s="13">
        <v>73</v>
      </c>
      <c r="BC11" s="13">
        <v>820</v>
      </c>
      <c r="BD11" s="13">
        <v>393262</v>
      </c>
      <c r="BE11" s="13">
        <v>206998</v>
      </c>
      <c r="BF11" s="13">
        <v>7904</v>
      </c>
      <c r="BG11" s="13">
        <v>1601</v>
      </c>
      <c r="BH11" s="13">
        <v>112</v>
      </c>
      <c r="BI11" s="13">
        <v>156</v>
      </c>
      <c r="BJ11" s="13">
        <v>175156</v>
      </c>
      <c r="BK11" s="13">
        <v>194</v>
      </c>
      <c r="BL11" s="13">
        <v>1141</v>
      </c>
      <c r="BM11" s="13">
        <v>403817</v>
      </c>
      <c r="BN11" s="13">
        <v>210587</v>
      </c>
      <c r="BO11" s="13">
        <v>8420</v>
      </c>
      <c r="BP11" s="13">
        <v>1643</v>
      </c>
      <c r="BQ11" s="13">
        <v>130</v>
      </c>
      <c r="BR11" s="13">
        <v>1865</v>
      </c>
      <c r="BS11" s="13">
        <v>179786</v>
      </c>
      <c r="BT11" s="13">
        <v>99</v>
      </c>
      <c r="BU11" s="13">
        <v>1287</v>
      </c>
      <c r="BV11" s="13">
        <v>421223</v>
      </c>
      <c r="BW11" s="13">
        <v>214068</v>
      </c>
      <c r="BX11" s="13">
        <v>8675</v>
      </c>
      <c r="BY11" s="13">
        <v>2106</v>
      </c>
      <c r="BZ11" s="13">
        <v>94</v>
      </c>
      <c r="CA11" s="13">
        <v>4309</v>
      </c>
      <c r="CB11" s="13">
        <v>190307</v>
      </c>
      <c r="CC11" s="13">
        <v>121</v>
      </c>
      <c r="CD11" s="13">
        <v>1543</v>
      </c>
      <c r="CE11" s="13">
        <v>455216</v>
      </c>
      <c r="CF11" s="13">
        <v>241600</v>
      </c>
      <c r="CG11" s="13">
        <v>9071</v>
      </c>
      <c r="CH11" s="13">
        <v>2571</v>
      </c>
      <c r="CI11" s="13">
        <v>33</v>
      </c>
      <c r="CJ11" s="13">
        <v>5061</v>
      </c>
      <c r="CK11" s="13">
        <v>194765</v>
      </c>
      <c r="CL11" s="13">
        <v>140</v>
      </c>
      <c r="CM11" s="13">
        <v>1975</v>
      </c>
      <c r="CN11" s="13">
        <v>482572</v>
      </c>
      <c r="CO11" s="13">
        <v>261359</v>
      </c>
      <c r="CP11" s="13">
        <v>9087</v>
      </c>
      <c r="CQ11" s="13">
        <v>2124</v>
      </c>
      <c r="CR11" s="13">
        <v>23</v>
      </c>
      <c r="CS11" s="13">
        <v>5631</v>
      </c>
      <c r="CT11" s="13">
        <v>201844</v>
      </c>
      <c r="CU11" s="13">
        <v>157</v>
      </c>
      <c r="CV11" s="13">
        <v>2347</v>
      </c>
      <c r="CW11" s="13">
        <v>517110</v>
      </c>
      <c r="CX11" s="13">
        <v>261672</v>
      </c>
      <c r="CY11" s="13">
        <v>10159</v>
      </c>
      <c r="CZ11" s="13">
        <v>2511</v>
      </c>
      <c r="DA11" s="13">
        <v>12</v>
      </c>
      <c r="DB11" s="13">
        <v>28922</v>
      </c>
      <c r="DC11" s="13">
        <v>211052</v>
      </c>
      <c r="DD11" s="13">
        <v>151</v>
      </c>
    </row>
    <row r="12" spans="1:108" s="12" customFormat="1" ht="18" customHeight="1">
      <c r="A12" s="20" t="s">
        <v>19</v>
      </c>
      <c r="B12" s="14">
        <v>310418</v>
      </c>
      <c r="C12" s="14">
        <v>156269</v>
      </c>
      <c r="D12" s="14">
        <v>7605</v>
      </c>
      <c r="E12" s="14">
        <v>9493</v>
      </c>
      <c r="F12" s="14">
        <v>19</v>
      </c>
      <c r="G12" s="14">
        <v>211</v>
      </c>
      <c r="H12" s="14">
        <v>136694</v>
      </c>
      <c r="I12" s="14">
        <v>121</v>
      </c>
      <c r="J12" s="14">
        <v>6</v>
      </c>
      <c r="K12" s="14">
        <v>310950</v>
      </c>
      <c r="L12" s="14">
        <v>157598</v>
      </c>
      <c r="M12" s="14">
        <v>9823</v>
      </c>
      <c r="N12" s="14">
        <v>5937</v>
      </c>
      <c r="O12" s="14">
        <v>22</v>
      </c>
      <c r="P12" s="14">
        <v>216</v>
      </c>
      <c r="Q12" s="14">
        <v>137208</v>
      </c>
      <c r="R12" s="14">
        <v>133</v>
      </c>
      <c r="S12" s="14">
        <v>13</v>
      </c>
      <c r="T12" s="14">
        <v>314225</v>
      </c>
      <c r="U12" s="14">
        <v>157599</v>
      </c>
      <c r="V12" s="14">
        <v>9098</v>
      </c>
      <c r="W12" s="14">
        <v>2745</v>
      </c>
      <c r="X12" s="14">
        <v>25</v>
      </c>
      <c r="Y12" s="14">
        <v>159</v>
      </c>
      <c r="Z12" s="14">
        <v>144411</v>
      </c>
      <c r="AA12" s="14">
        <v>155</v>
      </c>
      <c r="AB12" s="14">
        <v>33</v>
      </c>
      <c r="AC12" s="14">
        <v>321068</v>
      </c>
      <c r="AD12" s="14">
        <v>162795</v>
      </c>
      <c r="AE12" s="14">
        <v>7339</v>
      </c>
      <c r="AF12" s="14">
        <v>2272</v>
      </c>
      <c r="AG12" s="14">
        <v>25</v>
      </c>
      <c r="AH12" s="14">
        <v>115</v>
      </c>
      <c r="AI12" s="14">
        <v>148210</v>
      </c>
      <c r="AJ12" s="14">
        <v>156</v>
      </c>
      <c r="AK12" s="14">
        <v>156</v>
      </c>
      <c r="AL12" s="14">
        <v>333399</v>
      </c>
      <c r="AM12" s="14">
        <v>170034</v>
      </c>
      <c r="AN12" s="14">
        <v>6793</v>
      </c>
      <c r="AO12" s="14">
        <v>2070</v>
      </c>
      <c r="AP12" s="14">
        <v>20</v>
      </c>
      <c r="AQ12" s="14">
        <v>136</v>
      </c>
      <c r="AR12" s="14">
        <v>153821</v>
      </c>
      <c r="AS12" s="14">
        <v>190</v>
      </c>
      <c r="AT12" s="14">
        <v>335</v>
      </c>
      <c r="AU12" s="14">
        <v>344963</v>
      </c>
      <c r="AV12" s="14">
        <v>179451</v>
      </c>
      <c r="AW12" s="14">
        <v>6704</v>
      </c>
      <c r="AX12" s="14">
        <v>2047</v>
      </c>
      <c r="AY12" s="14">
        <v>23</v>
      </c>
      <c r="AZ12" s="14">
        <v>136</v>
      </c>
      <c r="BA12" s="14">
        <v>155812</v>
      </c>
      <c r="BB12" s="14">
        <v>247</v>
      </c>
      <c r="BC12" s="14">
        <v>543</v>
      </c>
      <c r="BD12" s="14">
        <v>360317</v>
      </c>
      <c r="BE12" s="14">
        <v>191141</v>
      </c>
      <c r="BF12" s="14">
        <v>6811</v>
      </c>
      <c r="BG12" s="14">
        <v>1813</v>
      </c>
      <c r="BH12" s="14">
        <v>28</v>
      </c>
      <c r="BI12" s="14">
        <v>138</v>
      </c>
      <c r="BJ12" s="14">
        <v>159233</v>
      </c>
      <c r="BK12" s="14">
        <v>417</v>
      </c>
      <c r="BL12" s="14">
        <v>736</v>
      </c>
      <c r="BM12" s="14">
        <v>371596</v>
      </c>
      <c r="BN12" s="14">
        <v>194715</v>
      </c>
      <c r="BO12" s="14">
        <v>7145</v>
      </c>
      <c r="BP12" s="14">
        <v>1726</v>
      </c>
      <c r="BQ12" s="14">
        <v>37</v>
      </c>
      <c r="BR12" s="14">
        <v>1972</v>
      </c>
      <c r="BS12" s="14">
        <v>164784</v>
      </c>
      <c r="BT12" s="14">
        <v>422</v>
      </c>
      <c r="BU12" s="14">
        <v>795</v>
      </c>
      <c r="BV12" s="14">
        <v>391120</v>
      </c>
      <c r="BW12" s="14">
        <v>198461</v>
      </c>
      <c r="BX12" s="14">
        <v>7415</v>
      </c>
      <c r="BY12" s="14">
        <v>2137</v>
      </c>
      <c r="BZ12" s="14">
        <v>29</v>
      </c>
      <c r="CA12" s="14">
        <v>4826</v>
      </c>
      <c r="CB12" s="14">
        <v>176804</v>
      </c>
      <c r="CC12" s="14">
        <v>528</v>
      </c>
      <c r="CD12" s="14">
        <v>920</v>
      </c>
      <c r="CE12" s="14">
        <v>434397</v>
      </c>
      <c r="CF12" s="14">
        <v>234068</v>
      </c>
      <c r="CG12" s="14">
        <v>7974</v>
      </c>
      <c r="CH12" s="14">
        <v>2589</v>
      </c>
      <c r="CI12" s="14">
        <v>5</v>
      </c>
      <c r="CJ12" s="14">
        <v>5870</v>
      </c>
      <c r="CK12" s="14">
        <v>182126</v>
      </c>
      <c r="CL12" s="14">
        <v>629</v>
      </c>
      <c r="CM12" s="14">
        <v>1136</v>
      </c>
      <c r="CN12" s="14">
        <v>462493</v>
      </c>
      <c r="CO12" s="14">
        <v>255078</v>
      </c>
      <c r="CP12" s="14">
        <v>8441</v>
      </c>
      <c r="CQ12" s="14">
        <v>2176</v>
      </c>
      <c r="CR12" s="14">
        <v>5</v>
      </c>
      <c r="CS12" s="14">
        <v>6477</v>
      </c>
      <c r="CT12" s="14">
        <v>188136</v>
      </c>
      <c r="CU12" s="14">
        <v>789</v>
      </c>
      <c r="CV12" s="14">
        <v>1391</v>
      </c>
      <c r="CW12" s="14">
        <v>496282</v>
      </c>
      <c r="CX12" s="14">
        <v>246777</v>
      </c>
      <c r="CY12" s="14">
        <v>9592</v>
      </c>
      <c r="CZ12" s="14">
        <v>2505</v>
      </c>
      <c r="DA12" s="14">
        <v>10</v>
      </c>
      <c r="DB12" s="14">
        <v>38879</v>
      </c>
      <c r="DC12" s="14">
        <v>196040</v>
      </c>
      <c r="DD12" s="14">
        <v>939</v>
      </c>
    </row>
    <row r="13" spans="1:108" s="16" customFormat="1" ht="18" customHeight="1">
      <c r="A13" s="47" t="s">
        <v>20</v>
      </c>
      <c r="B13" s="48"/>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c r="BB13" s="46"/>
      <c r="BC13" s="46"/>
      <c r="BD13" s="46"/>
      <c r="BE13" s="46"/>
      <c r="BF13" s="46"/>
      <c r="BG13" s="46"/>
      <c r="BH13" s="46"/>
      <c r="BI13" s="46"/>
      <c r="BJ13" s="46"/>
      <c r="BK13" s="46"/>
      <c r="BL13" s="46"/>
      <c r="BM13" s="46"/>
      <c r="BN13" s="46"/>
      <c r="BO13" s="46"/>
      <c r="BP13" s="46"/>
      <c r="BQ13" s="46"/>
      <c r="BR13" s="46"/>
      <c r="BS13" s="46"/>
      <c r="BT13" s="46"/>
      <c r="BU13" s="46"/>
      <c r="BV13" s="46"/>
      <c r="BW13" s="46"/>
      <c r="BX13" s="46"/>
      <c r="BY13" s="46"/>
      <c r="BZ13" s="46"/>
      <c r="CA13" s="46"/>
      <c r="CB13" s="46"/>
      <c r="CC13" s="46"/>
      <c r="CD13" s="46"/>
      <c r="CE13" s="46"/>
      <c r="CF13" s="46"/>
      <c r="CG13" s="46"/>
      <c r="CH13" s="46"/>
      <c r="CI13" s="46"/>
      <c r="CJ13" s="46"/>
      <c r="CK13" s="46"/>
      <c r="CL13" s="46"/>
      <c r="CM13" s="46"/>
      <c r="CN13" s="46"/>
      <c r="CO13" s="46"/>
      <c r="CP13" s="46"/>
      <c r="CQ13" s="46"/>
      <c r="CR13" s="46"/>
      <c r="CS13" s="46"/>
      <c r="CT13" s="46"/>
      <c r="CU13" s="46"/>
      <c r="CV13" s="46"/>
      <c r="CW13" s="46"/>
      <c r="CX13" s="46"/>
      <c r="CY13" s="46"/>
      <c r="CZ13" s="46"/>
      <c r="DA13" s="46"/>
      <c r="DB13" s="46"/>
      <c r="DC13" s="46"/>
      <c r="DD13" s="46"/>
    </row>
    <row r="14" spans="1:108" s="16" customFormat="1" ht="18" customHeight="1">
      <c r="A14" s="18" t="s">
        <v>16</v>
      </c>
      <c r="B14" s="17">
        <v>303832</v>
      </c>
      <c r="C14" s="17">
        <v>149871</v>
      </c>
      <c r="D14" s="17">
        <v>5529</v>
      </c>
      <c r="E14" s="17">
        <v>7228</v>
      </c>
      <c r="F14" s="17">
        <v>4</v>
      </c>
      <c r="G14" s="17">
        <v>94</v>
      </c>
      <c r="H14" s="17">
        <v>141059</v>
      </c>
      <c r="I14" s="17">
        <v>41</v>
      </c>
      <c r="J14" s="17">
        <v>6</v>
      </c>
      <c r="K14" s="17">
        <v>307667</v>
      </c>
      <c r="L14" s="17">
        <v>152444</v>
      </c>
      <c r="M14" s="17">
        <v>7844</v>
      </c>
      <c r="N14" s="17">
        <v>4523</v>
      </c>
      <c r="O14" s="17">
        <v>14</v>
      </c>
      <c r="P14" s="17">
        <v>85</v>
      </c>
      <c r="Q14" s="17">
        <v>142692</v>
      </c>
      <c r="R14" s="17">
        <v>50</v>
      </c>
      <c r="S14" s="17">
        <v>15</v>
      </c>
      <c r="T14" s="17">
        <v>314338</v>
      </c>
      <c r="U14" s="17">
        <v>154668</v>
      </c>
      <c r="V14" s="17">
        <v>7923</v>
      </c>
      <c r="W14" s="17">
        <v>2550</v>
      </c>
      <c r="X14" s="17">
        <v>15</v>
      </c>
      <c r="Y14" s="17">
        <v>52</v>
      </c>
      <c r="Z14" s="17">
        <v>149037</v>
      </c>
      <c r="AA14" s="17">
        <v>63</v>
      </c>
      <c r="AB14" s="17">
        <v>30</v>
      </c>
      <c r="AC14" s="17">
        <v>323414</v>
      </c>
      <c r="AD14" s="17">
        <v>161861</v>
      </c>
      <c r="AE14" s="17">
        <v>6705</v>
      </c>
      <c r="AF14" s="17">
        <v>2333</v>
      </c>
      <c r="AG14" s="17">
        <v>19</v>
      </c>
      <c r="AH14" s="17">
        <v>42</v>
      </c>
      <c r="AI14" s="17">
        <v>152214</v>
      </c>
      <c r="AJ14" s="17">
        <v>61</v>
      </c>
      <c r="AK14" s="17">
        <v>179</v>
      </c>
      <c r="AL14" s="17">
        <v>335640</v>
      </c>
      <c r="AM14" s="17">
        <v>169998</v>
      </c>
      <c r="AN14" s="17">
        <v>6054</v>
      </c>
      <c r="AO14" s="17">
        <v>2131</v>
      </c>
      <c r="AP14" s="17">
        <v>27</v>
      </c>
      <c r="AQ14" s="17">
        <v>36</v>
      </c>
      <c r="AR14" s="17">
        <v>156977</v>
      </c>
      <c r="AS14" s="17">
        <v>88</v>
      </c>
      <c r="AT14" s="17">
        <v>329</v>
      </c>
      <c r="AU14" s="17">
        <v>348667</v>
      </c>
      <c r="AV14" s="17">
        <v>180818</v>
      </c>
      <c r="AW14" s="17">
        <v>6007</v>
      </c>
      <c r="AX14" s="17">
        <v>1918</v>
      </c>
      <c r="AY14" s="17">
        <v>67</v>
      </c>
      <c r="AZ14" s="17">
        <v>32</v>
      </c>
      <c r="BA14" s="17">
        <v>159125</v>
      </c>
      <c r="BB14" s="17">
        <v>136</v>
      </c>
      <c r="BC14" s="17">
        <v>564</v>
      </c>
      <c r="BD14" s="17">
        <v>364682</v>
      </c>
      <c r="BE14" s="17">
        <v>193041</v>
      </c>
      <c r="BF14" s="17">
        <v>6417</v>
      </c>
      <c r="BG14" s="17">
        <v>1585</v>
      </c>
      <c r="BH14" s="17">
        <v>83</v>
      </c>
      <c r="BI14" s="17">
        <v>59</v>
      </c>
      <c r="BJ14" s="17">
        <v>162537</v>
      </c>
      <c r="BK14" s="17">
        <v>228</v>
      </c>
      <c r="BL14" s="17">
        <v>732</v>
      </c>
      <c r="BM14" s="17">
        <v>378108</v>
      </c>
      <c r="BN14" s="17">
        <v>196368</v>
      </c>
      <c r="BO14" s="17">
        <v>6883</v>
      </c>
      <c r="BP14" s="17">
        <v>1440</v>
      </c>
      <c r="BQ14" s="17">
        <v>77</v>
      </c>
      <c r="BR14" s="17">
        <v>865</v>
      </c>
      <c r="BS14" s="17">
        <v>171420</v>
      </c>
      <c r="BT14" s="17">
        <v>238</v>
      </c>
      <c r="BU14" s="17">
        <v>817</v>
      </c>
      <c r="BV14" s="17">
        <v>397930</v>
      </c>
      <c r="BW14" s="17">
        <v>195998</v>
      </c>
      <c r="BX14" s="17">
        <v>7312</v>
      </c>
      <c r="BY14" s="17">
        <v>1928</v>
      </c>
      <c r="BZ14" s="17">
        <v>66</v>
      </c>
      <c r="CA14" s="17">
        <v>2445</v>
      </c>
      <c r="CB14" s="17">
        <v>188909</v>
      </c>
      <c r="CC14" s="17">
        <v>286</v>
      </c>
      <c r="CD14" s="17">
        <v>986</v>
      </c>
      <c r="CE14" s="17">
        <v>437372</v>
      </c>
      <c r="CF14" s="17">
        <v>227875</v>
      </c>
      <c r="CG14" s="17">
        <v>7975</v>
      </c>
      <c r="CH14" s="17">
        <v>2491</v>
      </c>
      <c r="CI14" s="17">
        <v>10</v>
      </c>
      <c r="CJ14" s="17">
        <v>3083</v>
      </c>
      <c r="CK14" s="17">
        <v>194247</v>
      </c>
      <c r="CL14" s="17">
        <v>354</v>
      </c>
      <c r="CM14" s="17">
        <v>1337</v>
      </c>
      <c r="CN14" s="17">
        <v>462661</v>
      </c>
      <c r="CO14" s="17">
        <v>244868</v>
      </c>
      <c r="CP14" s="17">
        <v>9275</v>
      </c>
      <c r="CQ14" s="17">
        <v>2185</v>
      </c>
      <c r="CR14" s="17">
        <v>10</v>
      </c>
      <c r="CS14" s="17">
        <v>3300</v>
      </c>
      <c r="CT14" s="17">
        <v>200932</v>
      </c>
      <c r="CU14" s="17">
        <v>440</v>
      </c>
      <c r="CV14" s="17">
        <v>1651</v>
      </c>
      <c r="CW14" s="17">
        <v>495243</v>
      </c>
      <c r="CX14" s="17">
        <v>235384</v>
      </c>
      <c r="CY14" s="17">
        <v>10320</v>
      </c>
      <c r="CZ14" s="17">
        <v>2874</v>
      </c>
      <c r="DA14" s="17">
        <v>2</v>
      </c>
      <c r="DB14" s="17">
        <v>36890</v>
      </c>
      <c r="DC14" s="17">
        <v>207440</v>
      </c>
      <c r="DD14" s="17">
        <v>534</v>
      </c>
    </row>
    <row r="15" spans="1:108" s="16" customFormat="1" ht="18" customHeight="1">
      <c r="A15" s="19" t="s">
        <v>18</v>
      </c>
      <c r="B15" s="13">
        <v>156390</v>
      </c>
      <c r="C15" s="13">
        <v>76911</v>
      </c>
      <c r="D15" s="13">
        <v>2735</v>
      </c>
      <c r="E15" s="13">
        <v>3255</v>
      </c>
      <c r="F15" s="13">
        <v>3</v>
      </c>
      <c r="G15" s="13">
        <v>22</v>
      </c>
      <c r="H15" s="13">
        <v>73458</v>
      </c>
      <c r="I15" s="13">
        <v>2</v>
      </c>
      <c r="J15" s="13">
        <v>4</v>
      </c>
      <c r="K15" s="13">
        <v>158122</v>
      </c>
      <c r="L15" s="13">
        <v>78091</v>
      </c>
      <c r="M15" s="13">
        <v>3928</v>
      </c>
      <c r="N15" s="13">
        <v>1901</v>
      </c>
      <c r="O15" s="13">
        <v>12</v>
      </c>
      <c r="P15" s="13">
        <v>17</v>
      </c>
      <c r="Q15" s="13">
        <v>74156</v>
      </c>
      <c r="R15" s="13">
        <v>5</v>
      </c>
      <c r="S15" s="13">
        <v>12</v>
      </c>
      <c r="T15" s="13">
        <v>161377</v>
      </c>
      <c r="U15" s="13">
        <v>79333</v>
      </c>
      <c r="V15" s="13">
        <v>3920</v>
      </c>
      <c r="W15" s="13">
        <v>1137</v>
      </c>
      <c r="X15" s="13">
        <v>11</v>
      </c>
      <c r="Y15" s="13">
        <v>12</v>
      </c>
      <c r="Z15" s="13">
        <v>76936</v>
      </c>
      <c r="AA15" s="13">
        <v>7</v>
      </c>
      <c r="AB15" s="13">
        <v>21</v>
      </c>
      <c r="AC15" s="13">
        <v>165539</v>
      </c>
      <c r="AD15" s="13">
        <v>82622</v>
      </c>
      <c r="AE15" s="13">
        <v>3319</v>
      </c>
      <c r="AF15" s="13">
        <v>1038</v>
      </c>
      <c r="AG15" s="13">
        <v>13</v>
      </c>
      <c r="AH15" s="13">
        <v>19</v>
      </c>
      <c r="AI15" s="13">
        <v>78407</v>
      </c>
      <c r="AJ15" s="13">
        <v>11</v>
      </c>
      <c r="AK15" s="13">
        <v>110</v>
      </c>
      <c r="AL15" s="13">
        <v>171388</v>
      </c>
      <c r="AM15" s="13">
        <v>86572</v>
      </c>
      <c r="AN15" s="13">
        <v>3100</v>
      </c>
      <c r="AO15" s="13">
        <v>968</v>
      </c>
      <c r="AP15" s="13">
        <v>20</v>
      </c>
      <c r="AQ15" s="13">
        <v>20</v>
      </c>
      <c r="AR15" s="13">
        <v>80489</v>
      </c>
      <c r="AS15" s="13">
        <v>15</v>
      </c>
      <c r="AT15" s="13">
        <v>204</v>
      </c>
      <c r="AU15" s="13">
        <v>177611</v>
      </c>
      <c r="AV15" s="13">
        <v>91842</v>
      </c>
      <c r="AW15" s="13">
        <v>3134</v>
      </c>
      <c r="AX15" s="13">
        <v>828</v>
      </c>
      <c r="AY15" s="13">
        <v>56</v>
      </c>
      <c r="AZ15" s="13">
        <v>21</v>
      </c>
      <c r="BA15" s="13">
        <v>81359</v>
      </c>
      <c r="BB15" s="13">
        <v>23</v>
      </c>
      <c r="BC15" s="13">
        <v>348</v>
      </c>
      <c r="BD15" s="13">
        <v>185206</v>
      </c>
      <c r="BE15" s="13">
        <v>97798</v>
      </c>
      <c r="BF15" s="13">
        <v>3357</v>
      </c>
      <c r="BG15" s="13">
        <v>709</v>
      </c>
      <c r="BH15" s="13">
        <v>71</v>
      </c>
      <c r="BI15" s="13">
        <v>32</v>
      </c>
      <c r="BJ15" s="13">
        <v>82729</v>
      </c>
      <c r="BK15" s="13">
        <v>58</v>
      </c>
      <c r="BL15" s="13">
        <v>452</v>
      </c>
      <c r="BM15" s="13">
        <v>191694</v>
      </c>
      <c r="BN15" s="13">
        <v>99514</v>
      </c>
      <c r="BO15" s="13">
        <v>3583</v>
      </c>
      <c r="BP15" s="13">
        <v>671</v>
      </c>
      <c r="BQ15" s="13">
        <v>59</v>
      </c>
      <c r="BR15" s="13">
        <v>409</v>
      </c>
      <c r="BS15" s="13">
        <v>86906</v>
      </c>
      <c r="BT15" s="13">
        <v>39</v>
      </c>
      <c r="BU15" s="13">
        <v>513</v>
      </c>
      <c r="BV15" s="13">
        <v>201220</v>
      </c>
      <c r="BW15" s="13">
        <v>99335</v>
      </c>
      <c r="BX15" s="13">
        <v>3797</v>
      </c>
      <c r="BY15" s="13">
        <v>935</v>
      </c>
      <c r="BZ15" s="13">
        <v>48</v>
      </c>
      <c r="CA15" s="13">
        <v>1127</v>
      </c>
      <c r="CB15" s="13">
        <v>95305</v>
      </c>
      <c r="CC15" s="13">
        <v>52</v>
      </c>
      <c r="CD15" s="13">
        <v>621</v>
      </c>
      <c r="CE15" s="13">
        <v>218302</v>
      </c>
      <c r="CF15" s="13">
        <v>112954</v>
      </c>
      <c r="CG15" s="13">
        <v>4084</v>
      </c>
      <c r="CH15" s="13">
        <v>1186</v>
      </c>
      <c r="CI15" s="13">
        <v>7</v>
      </c>
      <c r="CJ15" s="13">
        <v>1380</v>
      </c>
      <c r="CK15" s="13">
        <v>97757</v>
      </c>
      <c r="CL15" s="13">
        <v>63</v>
      </c>
      <c r="CM15" s="13">
        <v>871</v>
      </c>
      <c r="CN15" s="13">
        <v>231261</v>
      </c>
      <c r="CO15" s="13">
        <v>121676</v>
      </c>
      <c r="CP15" s="13">
        <v>4579</v>
      </c>
      <c r="CQ15" s="13">
        <v>1012</v>
      </c>
      <c r="CR15" s="13">
        <v>7</v>
      </c>
      <c r="CS15" s="13">
        <v>1505</v>
      </c>
      <c r="CT15" s="13">
        <v>101323</v>
      </c>
      <c r="CU15" s="13">
        <v>79</v>
      </c>
      <c r="CV15" s="13">
        <v>1080</v>
      </c>
      <c r="CW15" s="13">
        <v>247756</v>
      </c>
      <c r="CX15" s="13">
        <v>119628</v>
      </c>
      <c r="CY15" s="13">
        <v>5088</v>
      </c>
      <c r="CZ15" s="13">
        <v>1373</v>
      </c>
      <c r="DA15" s="13">
        <v>2</v>
      </c>
      <c r="DB15" s="13">
        <v>15593</v>
      </c>
      <c r="DC15" s="13">
        <v>104815</v>
      </c>
      <c r="DD15" s="13">
        <v>82</v>
      </c>
    </row>
    <row r="16" spans="1:108" s="16" customFormat="1" ht="18" customHeight="1">
      <c r="A16" s="20" t="s">
        <v>19</v>
      </c>
      <c r="B16" s="14">
        <v>147442</v>
      </c>
      <c r="C16" s="14">
        <v>72960</v>
      </c>
      <c r="D16" s="14">
        <v>2794</v>
      </c>
      <c r="E16" s="14">
        <v>3973</v>
      </c>
      <c r="F16" s="14">
        <v>1</v>
      </c>
      <c r="G16" s="14">
        <v>72</v>
      </c>
      <c r="H16" s="14">
        <v>67601</v>
      </c>
      <c r="I16" s="14">
        <v>39</v>
      </c>
      <c r="J16" s="14">
        <v>2</v>
      </c>
      <c r="K16" s="14">
        <v>149545</v>
      </c>
      <c r="L16" s="14">
        <v>74353</v>
      </c>
      <c r="M16" s="14">
        <v>3916</v>
      </c>
      <c r="N16" s="14">
        <v>2622</v>
      </c>
      <c r="O16" s="14">
        <v>2</v>
      </c>
      <c r="P16" s="14">
        <v>68</v>
      </c>
      <c r="Q16" s="14">
        <v>68536</v>
      </c>
      <c r="R16" s="14">
        <v>45</v>
      </c>
      <c r="S16" s="14">
        <v>3</v>
      </c>
      <c r="T16" s="14">
        <v>152961</v>
      </c>
      <c r="U16" s="14">
        <v>75335</v>
      </c>
      <c r="V16" s="14">
        <v>4003</v>
      </c>
      <c r="W16" s="14">
        <v>1413</v>
      </c>
      <c r="X16" s="14">
        <v>4</v>
      </c>
      <c r="Y16" s="14">
        <v>40</v>
      </c>
      <c r="Z16" s="14">
        <v>72101</v>
      </c>
      <c r="AA16" s="14">
        <v>56</v>
      </c>
      <c r="AB16" s="14">
        <v>9</v>
      </c>
      <c r="AC16" s="14">
        <v>157875</v>
      </c>
      <c r="AD16" s="14">
        <v>79239</v>
      </c>
      <c r="AE16" s="14">
        <v>3386</v>
      </c>
      <c r="AF16" s="14">
        <v>1295</v>
      </c>
      <c r="AG16" s="14">
        <v>6</v>
      </c>
      <c r="AH16" s="14">
        <v>23</v>
      </c>
      <c r="AI16" s="14">
        <v>73807</v>
      </c>
      <c r="AJ16" s="14">
        <v>50</v>
      </c>
      <c r="AK16" s="14">
        <v>69</v>
      </c>
      <c r="AL16" s="14">
        <v>164252</v>
      </c>
      <c r="AM16" s="14">
        <v>83426</v>
      </c>
      <c r="AN16" s="14">
        <v>2954</v>
      </c>
      <c r="AO16" s="14">
        <v>1163</v>
      </c>
      <c r="AP16" s="14">
        <v>7</v>
      </c>
      <c r="AQ16" s="14">
        <v>16</v>
      </c>
      <c r="AR16" s="14">
        <v>76488</v>
      </c>
      <c r="AS16" s="14">
        <v>73</v>
      </c>
      <c r="AT16" s="14">
        <v>125</v>
      </c>
      <c r="AU16" s="14">
        <v>171056</v>
      </c>
      <c r="AV16" s="14">
        <v>88976</v>
      </c>
      <c r="AW16" s="14">
        <v>2873</v>
      </c>
      <c r="AX16" s="14">
        <v>1090</v>
      </c>
      <c r="AY16" s="14">
        <v>11</v>
      </c>
      <c r="AZ16" s="14">
        <v>11</v>
      </c>
      <c r="BA16" s="14">
        <v>77766</v>
      </c>
      <c r="BB16" s="14">
        <v>113</v>
      </c>
      <c r="BC16" s="14">
        <v>216</v>
      </c>
      <c r="BD16" s="14">
        <v>179476</v>
      </c>
      <c r="BE16" s="14">
        <v>95243</v>
      </c>
      <c r="BF16" s="14">
        <v>3060</v>
      </c>
      <c r="BG16" s="14">
        <v>876</v>
      </c>
      <c r="BH16" s="14">
        <v>12</v>
      </c>
      <c r="BI16" s="14">
        <v>27</v>
      </c>
      <c r="BJ16" s="14">
        <v>79808</v>
      </c>
      <c r="BK16" s="14">
        <v>170</v>
      </c>
      <c r="BL16" s="14">
        <v>280</v>
      </c>
      <c r="BM16" s="14">
        <v>186414</v>
      </c>
      <c r="BN16" s="14">
        <v>96854</v>
      </c>
      <c r="BO16" s="14">
        <v>3300</v>
      </c>
      <c r="BP16" s="14">
        <v>769</v>
      </c>
      <c r="BQ16" s="14">
        <v>18</v>
      </c>
      <c r="BR16" s="14">
        <v>456</v>
      </c>
      <c r="BS16" s="14">
        <v>84514</v>
      </c>
      <c r="BT16" s="14">
        <v>199</v>
      </c>
      <c r="BU16" s="14">
        <v>304</v>
      </c>
      <c r="BV16" s="14">
        <v>196710</v>
      </c>
      <c r="BW16" s="14">
        <v>96663</v>
      </c>
      <c r="BX16" s="14">
        <v>3515</v>
      </c>
      <c r="BY16" s="14">
        <v>993</v>
      </c>
      <c r="BZ16" s="14">
        <v>18</v>
      </c>
      <c r="CA16" s="14">
        <v>1318</v>
      </c>
      <c r="CB16" s="14">
        <v>93604</v>
      </c>
      <c r="CC16" s="14">
        <v>234</v>
      </c>
      <c r="CD16" s="14">
        <v>365</v>
      </c>
      <c r="CE16" s="14">
        <v>219070</v>
      </c>
      <c r="CF16" s="14">
        <v>114921</v>
      </c>
      <c r="CG16" s="14">
        <v>3891</v>
      </c>
      <c r="CH16" s="14">
        <v>1305</v>
      </c>
      <c r="CI16" s="14">
        <v>3</v>
      </c>
      <c r="CJ16" s="14">
        <v>1703</v>
      </c>
      <c r="CK16" s="14">
        <v>96490</v>
      </c>
      <c r="CL16" s="14">
        <v>291</v>
      </c>
      <c r="CM16" s="14">
        <v>466</v>
      </c>
      <c r="CN16" s="14">
        <v>231400</v>
      </c>
      <c r="CO16" s="14">
        <v>123192</v>
      </c>
      <c r="CP16" s="14">
        <v>4696</v>
      </c>
      <c r="CQ16" s="14">
        <v>1173</v>
      </c>
      <c r="CR16" s="14">
        <v>3</v>
      </c>
      <c r="CS16" s="14">
        <v>1795</v>
      </c>
      <c r="CT16" s="14">
        <v>99609</v>
      </c>
      <c r="CU16" s="14">
        <v>361</v>
      </c>
      <c r="CV16" s="14">
        <v>571</v>
      </c>
      <c r="CW16" s="14">
        <v>247487</v>
      </c>
      <c r="CX16" s="14">
        <v>115756</v>
      </c>
      <c r="CY16" s="14">
        <v>5232</v>
      </c>
      <c r="CZ16" s="14">
        <v>1501</v>
      </c>
      <c r="DA16" s="14">
        <v>0</v>
      </c>
      <c r="DB16" s="14">
        <v>21297</v>
      </c>
      <c r="DC16" s="14">
        <v>102625</v>
      </c>
      <c r="DD16" s="14">
        <v>452</v>
      </c>
    </row>
    <row r="17" spans="1:108" s="16" customFormat="1" ht="18" customHeight="1">
      <c r="A17" s="47" t="s">
        <v>22</v>
      </c>
      <c r="B17" s="48"/>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c r="BB17" s="46"/>
      <c r="BC17" s="46"/>
      <c r="BD17" s="46"/>
      <c r="BE17" s="46"/>
      <c r="BF17" s="46"/>
      <c r="BG17" s="46"/>
      <c r="BH17" s="46"/>
      <c r="BI17" s="46"/>
      <c r="BJ17" s="46"/>
      <c r="BK17" s="46"/>
      <c r="BL17" s="46"/>
      <c r="BM17" s="46"/>
      <c r="BN17" s="46"/>
      <c r="BO17" s="46"/>
      <c r="BP17" s="46"/>
      <c r="BQ17" s="46"/>
      <c r="BR17" s="46"/>
      <c r="BS17" s="46"/>
      <c r="BT17" s="46"/>
      <c r="BU17" s="46"/>
      <c r="BV17" s="46"/>
      <c r="BW17" s="46"/>
      <c r="BX17" s="46"/>
      <c r="BY17" s="46"/>
      <c r="BZ17" s="46"/>
      <c r="CA17" s="46"/>
      <c r="CB17" s="46"/>
      <c r="CC17" s="46"/>
      <c r="CD17" s="46"/>
      <c r="CE17" s="46"/>
      <c r="CF17" s="46"/>
      <c r="CG17" s="46"/>
      <c r="CH17" s="46"/>
      <c r="CI17" s="46"/>
      <c r="CJ17" s="46"/>
      <c r="CK17" s="46"/>
      <c r="CL17" s="46"/>
      <c r="CM17" s="46"/>
      <c r="CN17" s="46"/>
      <c r="CO17" s="46"/>
      <c r="CP17" s="46"/>
      <c r="CQ17" s="46"/>
      <c r="CR17" s="46"/>
      <c r="CS17" s="46"/>
      <c r="CT17" s="46"/>
      <c r="CU17" s="46"/>
      <c r="CV17" s="46"/>
      <c r="CW17" s="46"/>
      <c r="CX17" s="46"/>
      <c r="CY17" s="46"/>
      <c r="CZ17" s="46"/>
      <c r="DA17" s="46"/>
      <c r="DB17" s="46"/>
      <c r="DC17" s="46"/>
      <c r="DD17" s="46"/>
    </row>
    <row r="18" spans="1:108" s="16" customFormat="1" ht="18" customHeight="1">
      <c r="A18" s="18" t="s">
        <v>16</v>
      </c>
      <c r="B18" s="17">
        <v>98311</v>
      </c>
      <c r="C18" s="17">
        <v>49893</v>
      </c>
      <c r="D18" s="17">
        <v>2378</v>
      </c>
      <c r="E18" s="17">
        <v>1521</v>
      </c>
      <c r="F18" s="17">
        <v>34</v>
      </c>
      <c r="G18" s="17">
        <v>11</v>
      </c>
      <c r="H18" s="17">
        <v>44459</v>
      </c>
      <c r="I18" s="17">
        <v>11</v>
      </c>
      <c r="J18" s="17">
        <v>4</v>
      </c>
      <c r="K18" s="17">
        <v>97598</v>
      </c>
      <c r="L18" s="17">
        <v>49774</v>
      </c>
      <c r="M18" s="17">
        <v>2327</v>
      </c>
      <c r="N18" s="17">
        <v>946</v>
      </c>
      <c r="O18" s="17">
        <v>39</v>
      </c>
      <c r="P18" s="17">
        <v>9</v>
      </c>
      <c r="Q18" s="17">
        <v>44486</v>
      </c>
      <c r="R18" s="17">
        <v>15</v>
      </c>
      <c r="S18" s="17">
        <v>2</v>
      </c>
      <c r="T18" s="17">
        <v>97019</v>
      </c>
      <c r="U18" s="17">
        <v>49135</v>
      </c>
      <c r="V18" s="17">
        <v>1707</v>
      </c>
      <c r="W18" s="17">
        <v>231</v>
      </c>
      <c r="X18" s="17">
        <v>40</v>
      </c>
      <c r="Y18" s="17">
        <v>15</v>
      </c>
      <c r="Z18" s="17">
        <v>45865</v>
      </c>
      <c r="AA18" s="17">
        <v>23</v>
      </c>
      <c r="AB18" s="17">
        <v>3</v>
      </c>
      <c r="AC18" s="17">
        <v>97362</v>
      </c>
      <c r="AD18" s="17">
        <v>49260</v>
      </c>
      <c r="AE18" s="17">
        <v>1590</v>
      </c>
      <c r="AF18" s="17">
        <v>151</v>
      </c>
      <c r="AG18" s="17">
        <v>31</v>
      </c>
      <c r="AH18" s="17">
        <v>12</v>
      </c>
      <c r="AI18" s="17">
        <v>46281</v>
      </c>
      <c r="AJ18" s="17">
        <v>15</v>
      </c>
      <c r="AK18" s="17">
        <v>22</v>
      </c>
      <c r="AL18" s="17">
        <v>99055</v>
      </c>
      <c r="AM18" s="17">
        <v>50023</v>
      </c>
      <c r="AN18" s="17">
        <v>1592</v>
      </c>
      <c r="AO18" s="17">
        <v>135</v>
      </c>
      <c r="AP18" s="17">
        <v>23</v>
      </c>
      <c r="AQ18" s="17">
        <v>15</v>
      </c>
      <c r="AR18" s="17">
        <v>47219</v>
      </c>
      <c r="AS18" s="17">
        <v>13</v>
      </c>
      <c r="AT18" s="17">
        <v>35</v>
      </c>
      <c r="AU18" s="17">
        <v>99937</v>
      </c>
      <c r="AV18" s="17">
        <v>50531</v>
      </c>
      <c r="AW18" s="17">
        <v>1628</v>
      </c>
      <c r="AX18" s="17">
        <v>155</v>
      </c>
      <c r="AY18" s="17">
        <v>19</v>
      </c>
      <c r="AZ18" s="17">
        <v>20</v>
      </c>
      <c r="BA18" s="17">
        <v>47502</v>
      </c>
      <c r="BB18" s="17">
        <v>16</v>
      </c>
      <c r="BC18" s="17">
        <v>66</v>
      </c>
      <c r="BD18" s="17">
        <v>101491</v>
      </c>
      <c r="BE18" s="17">
        <v>51563</v>
      </c>
      <c r="BF18" s="17">
        <v>1620</v>
      </c>
      <c r="BG18" s="17">
        <v>167</v>
      </c>
      <c r="BH18" s="17">
        <v>21</v>
      </c>
      <c r="BI18" s="17">
        <v>23</v>
      </c>
      <c r="BJ18" s="17">
        <v>47942</v>
      </c>
      <c r="BK18" s="17">
        <v>54</v>
      </c>
      <c r="BL18" s="17">
        <v>101</v>
      </c>
      <c r="BM18" s="17">
        <v>101593</v>
      </c>
      <c r="BN18" s="17">
        <v>51628</v>
      </c>
      <c r="BO18" s="17">
        <v>1595</v>
      </c>
      <c r="BP18" s="17">
        <v>162</v>
      </c>
      <c r="BQ18" s="17">
        <v>33</v>
      </c>
      <c r="BR18" s="17">
        <v>303</v>
      </c>
      <c r="BS18" s="17">
        <v>47706</v>
      </c>
      <c r="BT18" s="17">
        <v>33</v>
      </c>
      <c r="BU18" s="17">
        <v>133</v>
      </c>
      <c r="BV18" s="17">
        <v>104059</v>
      </c>
      <c r="BW18" s="17">
        <v>52890</v>
      </c>
      <c r="BX18" s="17">
        <v>1645</v>
      </c>
      <c r="BY18" s="17">
        <v>220</v>
      </c>
      <c r="BZ18" s="17">
        <v>28</v>
      </c>
      <c r="CA18" s="17">
        <v>761</v>
      </c>
      <c r="CB18" s="17">
        <v>48289</v>
      </c>
      <c r="CC18" s="17">
        <v>37</v>
      </c>
      <c r="CD18" s="17">
        <v>189</v>
      </c>
      <c r="CE18" s="17">
        <v>109189</v>
      </c>
      <c r="CF18" s="17">
        <v>57269</v>
      </c>
      <c r="CG18" s="17">
        <v>1721</v>
      </c>
      <c r="CH18" s="17">
        <v>224</v>
      </c>
      <c r="CI18" s="17">
        <v>11</v>
      </c>
      <c r="CJ18" s="17">
        <v>906</v>
      </c>
      <c r="CK18" s="17">
        <v>48735</v>
      </c>
      <c r="CL18" s="17">
        <v>62</v>
      </c>
      <c r="CM18" s="17">
        <v>261</v>
      </c>
      <c r="CN18" s="17">
        <v>113171</v>
      </c>
      <c r="CO18" s="17">
        <v>60095</v>
      </c>
      <c r="CP18" s="17">
        <v>1582</v>
      </c>
      <c r="CQ18" s="17">
        <v>153</v>
      </c>
      <c r="CR18" s="17">
        <v>3</v>
      </c>
      <c r="CS18" s="17">
        <v>1138</v>
      </c>
      <c r="CT18" s="17">
        <v>49812</v>
      </c>
      <c r="CU18" s="17">
        <v>75</v>
      </c>
      <c r="CV18" s="17">
        <v>313</v>
      </c>
      <c r="CW18" s="17">
        <v>118427</v>
      </c>
      <c r="CX18" s="17">
        <v>59881</v>
      </c>
      <c r="CY18" s="17">
        <v>1581</v>
      </c>
      <c r="CZ18" s="17">
        <v>199</v>
      </c>
      <c r="DA18" s="17">
        <v>1</v>
      </c>
      <c r="DB18" s="17">
        <v>4656</v>
      </c>
      <c r="DC18" s="17">
        <v>51636</v>
      </c>
      <c r="DD18" s="17">
        <v>92</v>
      </c>
    </row>
    <row r="19" spans="1:108" s="16" customFormat="1" ht="18" customHeight="1">
      <c r="A19" s="19" t="s">
        <v>18</v>
      </c>
      <c r="B19" s="13">
        <v>52104</v>
      </c>
      <c r="C19" s="13">
        <v>25600</v>
      </c>
      <c r="D19" s="13">
        <v>1253</v>
      </c>
      <c r="E19" s="13">
        <v>707</v>
      </c>
      <c r="F19" s="13">
        <v>28</v>
      </c>
      <c r="G19" s="13">
        <v>5</v>
      </c>
      <c r="H19" s="13">
        <v>24506</v>
      </c>
      <c r="I19" s="13">
        <v>2</v>
      </c>
      <c r="J19" s="13">
        <v>3</v>
      </c>
      <c r="K19" s="13">
        <v>51747</v>
      </c>
      <c r="L19" s="13">
        <v>25620</v>
      </c>
      <c r="M19" s="13">
        <v>1273</v>
      </c>
      <c r="N19" s="13">
        <v>412</v>
      </c>
      <c r="O19" s="13">
        <v>30</v>
      </c>
      <c r="P19" s="13">
        <v>3</v>
      </c>
      <c r="Q19" s="13">
        <v>24404</v>
      </c>
      <c r="R19" s="13">
        <v>4</v>
      </c>
      <c r="S19" s="13">
        <v>1</v>
      </c>
      <c r="T19" s="13">
        <v>51476</v>
      </c>
      <c r="U19" s="13">
        <v>25415</v>
      </c>
      <c r="V19" s="13">
        <v>1042</v>
      </c>
      <c r="W19" s="13">
        <v>146</v>
      </c>
      <c r="X19" s="13">
        <v>32</v>
      </c>
      <c r="Y19" s="13">
        <v>6</v>
      </c>
      <c r="Z19" s="13">
        <v>24828</v>
      </c>
      <c r="AA19" s="13">
        <v>5</v>
      </c>
      <c r="AB19" s="13">
        <v>2</v>
      </c>
      <c r="AC19" s="13">
        <v>51555</v>
      </c>
      <c r="AD19" s="13">
        <v>25533</v>
      </c>
      <c r="AE19" s="13">
        <v>967</v>
      </c>
      <c r="AF19" s="13">
        <v>101</v>
      </c>
      <c r="AG19" s="13">
        <v>25</v>
      </c>
      <c r="AH19" s="13">
        <v>4</v>
      </c>
      <c r="AI19" s="13">
        <v>24912</v>
      </c>
      <c r="AJ19" s="13">
        <v>4</v>
      </c>
      <c r="AK19" s="13">
        <v>9</v>
      </c>
      <c r="AL19" s="13">
        <v>52368</v>
      </c>
      <c r="AM19" s="13">
        <v>25932</v>
      </c>
      <c r="AN19" s="13">
        <v>975</v>
      </c>
      <c r="AO19" s="13">
        <v>94</v>
      </c>
      <c r="AP19" s="13">
        <v>20</v>
      </c>
      <c r="AQ19" s="13">
        <v>4</v>
      </c>
      <c r="AR19" s="13">
        <v>25323</v>
      </c>
      <c r="AS19" s="13">
        <v>4</v>
      </c>
      <c r="AT19" s="13">
        <v>16</v>
      </c>
      <c r="AU19" s="13">
        <v>52707</v>
      </c>
      <c r="AV19" s="13">
        <v>26156</v>
      </c>
      <c r="AW19" s="13">
        <v>981</v>
      </c>
      <c r="AX19" s="13">
        <v>110</v>
      </c>
      <c r="AY19" s="13">
        <v>16</v>
      </c>
      <c r="AZ19" s="13">
        <v>9</v>
      </c>
      <c r="BA19" s="13">
        <v>25397</v>
      </c>
      <c r="BB19" s="13">
        <v>2</v>
      </c>
      <c r="BC19" s="13">
        <v>36</v>
      </c>
      <c r="BD19" s="13">
        <v>53444</v>
      </c>
      <c r="BE19" s="13">
        <v>26719</v>
      </c>
      <c r="BF19" s="13">
        <v>988</v>
      </c>
      <c r="BG19" s="13">
        <v>109</v>
      </c>
      <c r="BH19" s="13">
        <v>19</v>
      </c>
      <c r="BI19" s="13">
        <v>8</v>
      </c>
      <c r="BJ19" s="13">
        <v>25523</v>
      </c>
      <c r="BK19" s="13">
        <v>16</v>
      </c>
      <c r="BL19" s="13">
        <v>62</v>
      </c>
      <c r="BM19" s="13">
        <v>53476</v>
      </c>
      <c r="BN19" s="13">
        <v>26754</v>
      </c>
      <c r="BO19" s="13">
        <v>990</v>
      </c>
      <c r="BP19" s="13">
        <v>100</v>
      </c>
      <c r="BQ19" s="13">
        <v>30</v>
      </c>
      <c r="BR19" s="13">
        <v>146</v>
      </c>
      <c r="BS19" s="13">
        <v>25368</v>
      </c>
      <c r="BT19" s="13">
        <v>6</v>
      </c>
      <c r="BU19" s="13">
        <v>82</v>
      </c>
      <c r="BV19" s="13">
        <v>54637</v>
      </c>
      <c r="BW19" s="13">
        <v>27457</v>
      </c>
      <c r="BX19" s="13">
        <v>1022</v>
      </c>
      <c r="BY19" s="13">
        <v>145</v>
      </c>
      <c r="BZ19" s="13">
        <v>26</v>
      </c>
      <c r="CA19" s="13">
        <v>356</v>
      </c>
      <c r="CB19" s="13">
        <v>25506</v>
      </c>
      <c r="CC19" s="13">
        <v>9</v>
      </c>
      <c r="CD19" s="13">
        <v>116</v>
      </c>
      <c r="CE19" s="13">
        <v>56755</v>
      </c>
      <c r="CF19" s="13">
        <v>29308</v>
      </c>
      <c r="CG19" s="13">
        <v>1055</v>
      </c>
      <c r="CH19" s="13">
        <v>157</v>
      </c>
      <c r="CI19" s="13">
        <v>11</v>
      </c>
      <c r="CJ19" s="13">
        <v>407</v>
      </c>
      <c r="CK19" s="13">
        <v>25649</v>
      </c>
      <c r="CL19" s="13">
        <v>13</v>
      </c>
      <c r="CM19" s="13">
        <v>155</v>
      </c>
      <c r="CN19" s="13">
        <v>58705</v>
      </c>
      <c r="CO19" s="13">
        <v>30613</v>
      </c>
      <c r="CP19" s="13">
        <v>944</v>
      </c>
      <c r="CQ19" s="13">
        <v>108</v>
      </c>
      <c r="CR19" s="13">
        <v>2</v>
      </c>
      <c r="CS19" s="13">
        <v>518</v>
      </c>
      <c r="CT19" s="13">
        <v>26315</v>
      </c>
      <c r="CU19" s="13">
        <v>16</v>
      </c>
      <c r="CV19" s="13">
        <v>189</v>
      </c>
      <c r="CW19" s="13">
        <v>61498</v>
      </c>
      <c r="CX19" s="13">
        <v>30980</v>
      </c>
      <c r="CY19" s="13">
        <v>915</v>
      </c>
      <c r="CZ19" s="13">
        <v>127</v>
      </c>
      <c r="DA19" s="13">
        <v>1</v>
      </c>
      <c r="DB19" s="13">
        <v>1960</v>
      </c>
      <c r="DC19" s="13">
        <v>27272</v>
      </c>
      <c r="DD19" s="13">
        <v>17</v>
      </c>
    </row>
    <row r="20" spans="1:108" s="16" customFormat="1" ht="18" customHeight="1">
      <c r="A20" s="20" t="s">
        <v>19</v>
      </c>
      <c r="B20" s="14">
        <v>46207</v>
      </c>
      <c r="C20" s="14">
        <v>24293</v>
      </c>
      <c r="D20" s="14">
        <v>1125</v>
      </c>
      <c r="E20" s="14">
        <v>814</v>
      </c>
      <c r="F20" s="14">
        <v>6</v>
      </c>
      <c r="G20" s="14">
        <v>6</v>
      </c>
      <c r="H20" s="14">
        <v>19953</v>
      </c>
      <c r="I20" s="14">
        <v>9</v>
      </c>
      <c r="J20" s="14">
        <v>1</v>
      </c>
      <c r="K20" s="14">
        <v>45851</v>
      </c>
      <c r="L20" s="14">
        <v>24154</v>
      </c>
      <c r="M20" s="14">
        <v>1054</v>
      </c>
      <c r="N20" s="14">
        <v>534</v>
      </c>
      <c r="O20" s="14">
        <v>9</v>
      </c>
      <c r="P20" s="14">
        <v>6</v>
      </c>
      <c r="Q20" s="14">
        <v>20082</v>
      </c>
      <c r="R20" s="14">
        <v>11</v>
      </c>
      <c r="S20" s="14">
        <v>1</v>
      </c>
      <c r="T20" s="14">
        <v>45543</v>
      </c>
      <c r="U20" s="14">
        <v>23720</v>
      </c>
      <c r="V20" s="14">
        <v>665</v>
      </c>
      <c r="W20" s="14">
        <v>85</v>
      </c>
      <c r="X20" s="14">
        <v>8</v>
      </c>
      <c r="Y20" s="14">
        <v>9</v>
      </c>
      <c r="Z20" s="14">
        <v>21037</v>
      </c>
      <c r="AA20" s="14">
        <v>18</v>
      </c>
      <c r="AB20" s="14">
        <v>1</v>
      </c>
      <c r="AC20" s="14">
        <v>45807</v>
      </c>
      <c r="AD20" s="14">
        <v>23727</v>
      </c>
      <c r="AE20" s="14">
        <v>623</v>
      </c>
      <c r="AF20" s="14">
        <v>50</v>
      </c>
      <c r="AG20" s="14">
        <v>6</v>
      </c>
      <c r="AH20" s="14">
        <v>8</v>
      </c>
      <c r="AI20" s="14">
        <v>21369</v>
      </c>
      <c r="AJ20" s="14">
        <v>11</v>
      </c>
      <c r="AK20" s="14">
        <v>13</v>
      </c>
      <c r="AL20" s="14">
        <v>46687</v>
      </c>
      <c r="AM20" s="14">
        <v>24091</v>
      </c>
      <c r="AN20" s="14">
        <v>617</v>
      </c>
      <c r="AO20" s="14">
        <v>41</v>
      </c>
      <c r="AP20" s="14">
        <v>3</v>
      </c>
      <c r="AQ20" s="14">
        <v>11</v>
      </c>
      <c r="AR20" s="14">
        <v>21896</v>
      </c>
      <c r="AS20" s="14">
        <v>9</v>
      </c>
      <c r="AT20" s="14">
        <v>19</v>
      </c>
      <c r="AU20" s="14">
        <v>47230</v>
      </c>
      <c r="AV20" s="14">
        <v>24375</v>
      </c>
      <c r="AW20" s="14">
        <v>647</v>
      </c>
      <c r="AX20" s="14">
        <v>45</v>
      </c>
      <c r="AY20" s="14">
        <v>3</v>
      </c>
      <c r="AZ20" s="14">
        <v>11</v>
      </c>
      <c r="BA20" s="14">
        <v>22105</v>
      </c>
      <c r="BB20" s="14">
        <v>14</v>
      </c>
      <c r="BC20" s="14">
        <v>30</v>
      </c>
      <c r="BD20" s="14">
        <v>48047</v>
      </c>
      <c r="BE20" s="14">
        <v>24844</v>
      </c>
      <c r="BF20" s="14">
        <v>632</v>
      </c>
      <c r="BG20" s="14">
        <v>58</v>
      </c>
      <c r="BH20" s="14">
        <v>2</v>
      </c>
      <c r="BI20" s="14">
        <v>15</v>
      </c>
      <c r="BJ20" s="14">
        <v>22419</v>
      </c>
      <c r="BK20" s="14">
        <v>38</v>
      </c>
      <c r="BL20" s="14">
        <v>39</v>
      </c>
      <c r="BM20" s="14">
        <v>48117</v>
      </c>
      <c r="BN20" s="14">
        <v>24874</v>
      </c>
      <c r="BO20" s="14">
        <v>605</v>
      </c>
      <c r="BP20" s="14">
        <v>62</v>
      </c>
      <c r="BQ20" s="14">
        <v>3</v>
      </c>
      <c r="BR20" s="14">
        <v>157</v>
      </c>
      <c r="BS20" s="14">
        <v>22338</v>
      </c>
      <c r="BT20" s="14">
        <v>27</v>
      </c>
      <c r="BU20" s="14">
        <v>51</v>
      </c>
      <c r="BV20" s="14">
        <v>49422</v>
      </c>
      <c r="BW20" s="14">
        <v>25433</v>
      </c>
      <c r="BX20" s="14">
        <v>623</v>
      </c>
      <c r="BY20" s="14">
        <v>75</v>
      </c>
      <c r="BZ20" s="14">
        <v>2</v>
      </c>
      <c r="CA20" s="14">
        <v>405</v>
      </c>
      <c r="CB20" s="14">
        <v>22783</v>
      </c>
      <c r="CC20" s="14">
        <v>28</v>
      </c>
      <c r="CD20" s="14">
        <v>73</v>
      </c>
      <c r="CE20" s="14">
        <v>52434</v>
      </c>
      <c r="CF20" s="14">
        <v>27961</v>
      </c>
      <c r="CG20" s="14">
        <v>666</v>
      </c>
      <c r="CH20" s="14">
        <v>67</v>
      </c>
      <c r="CI20" s="14">
        <v>0</v>
      </c>
      <c r="CJ20" s="14">
        <v>499</v>
      </c>
      <c r="CK20" s="14">
        <v>23086</v>
      </c>
      <c r="CL20" s="14">
        <v>49</v>
      </c>
      <c r="CM20" s="14">
        <v>106</v>
      </c>
      <c r="CN20" s="14">
        <v>54466</v>
      </c>
      <c r="CO20" s="14">
        <v>29482</v>
      </c>
      <c r="CP20" s="14">
        <v>638</v>
      </c>
      <c r="CQ20" s="14">
        <v>45</v>
      </c>
      <c r="CR20" s="14">
        <v>1</v>
      </c>
      <c r="CS20" s="14">
        <v>620</v>
      </c>
      <c r="CT20" s="14">
        <v>23497</v>
      </c>
      <c r="CU20" s="14">
        <v>59</v>
      </c>
      <c r="CV20" s="14">
        <v>124</v>
      </c>
      <c r="CW20" s="14">
        <v>56929</v>
      </c>
      <c r="CX20" s="14">
        <v>28901</v>
      </c>
      <c r="CY20" s="14">
        <v>666</v>
      </c>
      <c r="CZ20" s="14">
        <v>72</v>
      </c>
      <c r="DA20" s="14">
        <v>0</v>
      </c>
      <c r="DB20" s="14">
        <v>2696</v>
      </c>
      <c r="DC20" s="14">
        <v>24364</v>
      </c>
      <c r="DD20" s="14">
        <v>75</v>
      </c>
    </row>
    <row r="21" spans="1:108" s="16" customFormat="1" ht="18" customHeight="1">
      <c r="A21" s="47" t="s">
        <v>23</v>
      </c>
      <c r="B21" s="48"/>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c r="BB21" s="46"/>
      <c r="BC21" s="46"/>
      <c r="BD21" s="46"/>
      <c r="BE21" s="46"/>
      <c r="BF21" s="46"/>
      <c r="BG21" s="46"/>
      <c r="BH21" s="46"/>
      <c r="BI21" s="46"/>
      <c r="BJ21" s="46"/>
      <c r="BK21" s="46"/>
      <c r="BL21" s="46"/>
      <c r="BM21" s="46"/>
      <c r="BN21" s="46"/>
      <c r="BO21" s="46"/>
      <c r="BP21" s="46"/>
      <c r="BQ21" s="46"/>
      <c r="BR21" s="46"/>
      <c r="BS21" s="46"/>
      <c r="BT21" s="46"/>
      <c r="BU21" s="46"/>
      <c r="BV21" s="46"/>
      <c r="BW21" s="46"/>
      <c r="BX21" s="46"/>
      <c r="BY21" s="46"/>
      <c r="BZ21" s="46"/>
      <c r="CA21" s="46"/>
      <c r="CB21" s="46"/>
      <c r="CC21" s="46"/>
      <c r="CD21" s="46"/>
      <c r="CE21" s="46"/>
      <c r="CF21" s="46"/>
      <c r="CG21" s="46"/>
      <c r="CH21" s="46"/>
      <c r="CI21" s="46"/>
      <c r="CJ21" s="46"/>
      <c r="CK21" s="46"/>
      <c r="CL21" s="46"/>
      <c r="CM21" s="46"/>
      <c r="CN21" s="46"/>
      <c r="CO21" s="46"/>
      <c r="CP21" s="46"/>
      <c r="CQ21" s="46"/>
      <c r="CR21" s="46"/>
      <c r="CS21" s="46"/>
      <c r="CT21" s="46"/>
      <c r="CU21" s="46"/>
      <c r="CV21" s="46"/>
      <c r="CW21" s="46"/>
      <c r="CX21" s="46"/>
      <c r="CY21" s="46"/>
      <c r="CZ21" s="46"/>
      <c r="DA21" s="46"/>
      <c r="DB21" s="46"/>
      <c r="DC21" s="46"/>
      <c r="DD21" s="46"/>
    </row>
    <row r="22" spans="1:108" s="16" customFormat="1" ht="18.75" customHeight="1">
      <c r="A22" s="18" t="s">
        <v>16</v>
      </c>
      <c r="B22" s="17">
        <v>255364</v>
      </c>
      <c r="C22" s="17">
        <v>129174</v>
      </c>
      <c r="D22" s="17">
        <v>7203</v>
      </c>
      <c r="E22" s="17">
        <v>8792</v>
      </c>
      <c r="F22" s="17">
        <v>47</v>
      </c>
      <c r="G22" s="17">
        <v>187</v>
      </c>
      <c r="H22" s="17">
        <v>109861</v>
      </c>
      <c r="I22" s="17">
        <v>91</v>
      </c>
      <c r="J22" s="17">
        <v>9</v>
      </c>
      <c r="K22" s="17">
        <v>253554</v>
      </c>
      <c r="L22" s="17">
        <v>129809</v>
      </c>
      <c r="M22" s="17">
        <v>9149</v>
      </c>
      <c r="N22" s="17">
        <v>5225</v>
      </c>
      <c r="O22" s="17">
        <v>36</v>
      </c>
      <c r="P22" s="17">
        <v>210</v>
      </c>
      <c r="Q22" s="17">
        <v>108999</v>
      </c>
      <c r="R22" s="17">
        <v>101</v>
      </c>
      <c r="S22" s="17">
        <v>25</v>
      </c>
      <c r="T22" s="17">
        <v>254546</v>
      </c>
      <c r="U22" s="17">
        <v>129445</v>
      </c>
      <c r="V22" s="17">
        <v>8599</v>
      </c>
      <c r="W22" s="17">
        <v>2323</v>
      </c>
      <c r="X22" s="17">
        <v>33</v>
      </c>
      <c r="Y22" s="17">
        <v>186</v>
      </c>
      <c r="Z22" s="17">
        <v>113784</v>
      </c>
      <c r="AA22" s="17">
        <v>102</v>
      </c>
      <c r="AB22" s="17">
        <v>74</v>
      </c>
      <c r="AC22" s="17">
        <v>258035</v>
      </c>
      <c r="AD22" s="17">
        <v>132145</v>
      </c>
      <c r="AE22" s="17">
        <v>6854</v>
      </c>
      <c r="AF22" s="17">
        <v>1795</v>
      </c>
      <c r="AG22" s="17">
        <v>24</v>
      </c>
      <c r="AH22" s="17">
        <v>170</v>
      </c>
      <c r="AI22" s="17">
        <v>116725</v>
      </c>
      <c r="AJ22" s="17">
        <v>123</v>
      </c>
      <c r="AK22" s="17">
        <v>199</v>
      </c>
      <c r="AL22" s="17">
        <v>267513</v>
      </c>
      <c r="AM22" s="17">
        <v>137293</v>
      </c>
      <c r="AN22" s="17">
        <v>6642</v>
      </c>
      <c r="AO22" s="17">
        <v>1648</v>
      </c>
      <c r="AP22" s="17">
        <v>26</v>
      </c>
      <c r="AQ22" s="17">
        <v>215</v>
      </c>
      <c r="AR22" s="17">
        <v>121076</v>
      </c>
      <c r="AS22" s="17">
        <v>145</v>
      </c>
      <c r="AT22" s="17">
        <v>468</v>
      </c>
      <c r="AU22" s="17">
        <v>275613</v>
      </c>
      <c r="AV22" s="17">
        <v>143982</v>
      </c>
      <c r="AW22" s="17">
        <v>6672</v>
      </c>
      <c r="AX22" s="17">
        <v>1688</v>
      </c>
      <c r="AY22" s="17">
        <v>25</v>
      </c>
      <c r="AZ22" s="17">
        <v>249</v>
      </c>
      <c r="BA22" s="17">
        <v>122096</v>
      </c>
      <c r="BB22" s="17">
        <v>168</v>
      </c>
      <c r="BC22" s="17">
        <v>733</v>
      </c>
      <c r="BD22" s="17">
        <v>287406</v>
      </c>
      <c r="BE22" s="17">
        <v>153535</v>
      </c>
      <c r="BF22" s="17">
        <v>6678</v>
      </c>
      <c r="BG22" s="17">
        <v>1662</v>
      </c>
      <c r="BH22" s="17">
        <v>36</v>
      </c>
      <c r="BI22" s="17">
        <v>212</v>
      </c>
      <c r="BJ22" s="17">
        <v>123910</v>
      </c>
      <c r="BK22" s="17">
        <v>329</v>
      </c>
      <c r="BL22" s="17">
        <v>1044</v>
      </c>
      <c r="BM22" s="17">
        <v>295712</v>
      </c>
      <c r="BN22" s="17">
        <v>157306</v>
      </c>
      <c r="BO22" s="17">
        <v>7087</v>
      </c>
      <c r="BP22" s="17">
        <v>1767</v>
      </c>
      <c r="BQ22" s="17">
        <v>57</v>
      </c>
      <c r="BR22" s="17">
        <v>2669</v>
      </c>
      <c r="BS22" s="17">
        <v>125444</v>
      </c>
      <c r="BT22" s="17">
        <v>250</v>
      </c>
      <c r="BU22" s="17">
        <v>1132</v>
      </c>
      <c r="BV22" s="17">
        <v>310354</v>
      </c>
      <c r="BW22" s="17">
        <v>163641</v>
      </c>
      <c r="BX22" s="17">
        <v>7133</v>
      </c>
      <c r="BY22" s="17">
        <v>2095</v>
      </c>
      <c r="BZ22" s="17">
        <v>29</v>
      </c>
      <c r="CA22" s="17">
        <v>5929</v>
      </c>
      <c r="CB22" s="17">
        <v>129913</v>
      </c>
      <c r="CC22" s="17">
        <v>326</v>
      </c>
      <c r="CD22" s="17">
        <v>1288</v>
      </c>
      <c r="CE22" s="17">
        <v>343052</v>
      </c>
      <c r="CF22" s="17">
        <v>190524</v>
      </c>
      <c r="CG22" s="17">
        <v>7349</v>
      </c>
      <c r="CH22" s="17">
        <v>2445</v>
      </c>
      <c r="CI22" s="17">
        <v>17</v>
      </c>
      <c r="CJ22" s="17">
        <v>6942</v>
      </c>
      <c r="CK22" s="17">
        <v>133909</v>
      </c>
      <c r="CL22" s="17">
        <v>353</v>
      </c>
      <c r="CM22" s="17">
        <v>1513</v>
      </c>
      <c r="CN22" s="17">
        <v>369233</v>
      </c>
      <c r="CO22" s="17">
        <v>211474</v>
      </c>
      <c r="CP22" s="17">
        <v>6671</v>
      </c>
      <c r="CQ22" s="17">
        <v>1962</v>
      </c>
      <c r="CR22" s="17">
        <v>15</v>
      </c>
      <c r="CS22" s="17">
        <v>7670</v>
      </c>
      <c r="CT22" s="17">
        <v>139236</v>
      </c>
      <c r="CU22" s="17">
        <v>431</v>
      </c>
      <c r="CV22" s="17">
        <v>1774</v>
      </c>
      <c r="CW22" s="17">
        <v>399722</v>
      </c>
      <c r="CX22" s="17">
        <v>213184</v>
      </c>
      <c r="CY22" s="17">
        <v>7850</v>
      </c>
      <c r="CZ22" s="17">
        <v>1943</v>
      </c>
      <c r="DA22" s="17">
        <v>19</v>
      </c>
      <c r="DB22" s="17">
        <v>26255</v>
      </c>
      <c r="DC22" s="17">
        <v>148016</v>
      </c>
      <c r="DD22" s="17">
        <v>464</v>
      </c>
    </row>
    <row r="23" spans="1:108" s="16" customFormat="1" ht="15" customHeight="1">
      <c r="A23" s="19" t="s">
        <v>18</v>
      </c>
      <c r="B23" s="13">
        <v>138595</v>
      </c>
      <c r="C23" s="13">
        <v>70158</v>
      </c>
      <c r="D23" s="13">
        <v>3517</v>
      </c>
      <c r="E23" s="13">
        <v>4086</v>
      </c>
      <c r="F23" s="13">
        <v>35</v>
      </c>
      <c r="G23" s="13">
        <v>54</v>
      </c>
      <c r="H23" s="13">
        <v>60721</v>
      </c>
      <c r="I23" s="13">
        <v>18</v>
      </c>
      <c r="J23" s="13">
        <v>6</v>
      </c>
      <c r="K23" s="13">
        <v>138000</v>
      </c>
      <c r="L23" s="13">
        <v>70718</v>
      </c>
      <c r="M23" s="13">
        <v>4296</v>
      </c>
      <c r="N23" s="13">
        <v>2444</v>
      </c>
      <c r="O23" s="13">
        <v>25</v>
      </c>
      <c r="P23" s="13">
        <v>68</v>
      </c>
      <c r="Q23" s="13">
        <v>60409</v>
      </c>
      <c r="R23" s="13">
        <v>24</v>
      </c>
      <c r="S23" s="13">
        <v>16</v>
      </c>
      <c r="T23" s="13">
        <v>138825</v>
      </c>
      <c r="U23" s="13">
        <v>70901</v>
      </c>
      <c r="V23" s="13">
        <v>4169</v>
      </c>
      <c r="W23" s="13">
        <v>1076</v>
      </c>
      <c r="X23" s="13">
        <v>20</v>
      </c>
      <c r="Y23" s="13">
        <v>76</v>
      </c>
      <c r="Z23" s="13">
        <v>62511</v>
      </c>
      <c r="AA23" s="13">
        <v>21</v>
      </c>
      <c r="AB23" s="13">
        <v>51</v>
      </c>
      <c r="AC23" s="13">
        <v>140649</v>
      </c>
      <c r="AD23" s="13">
        <v>72316</v>
      </c>
      <c r="AE23" s="13">
        <v>3524</v>
      </c>
      <c r="AF23" s="13">
        <v>868</v>
      </c>
      <c r="AG23" s="13">
        <v>11</v>
      </c>
      <c r="AH23" s="13">
        <v>86</v>
      </c>
      <c r="AI23" s="13">
        <v>63691</v>
      </c>
      <c r="AJ23" s="13">
        <v>28</v>
      </c>
      <c r="AK23" s="13">
        <v>125</v>
      </c>
      <c r="AL23" s="13">
        <v>145053</v>
      </c>
      <c r="AM23" s="13">
        <v>74776</v>
      </c>
      <c r="AN23" s="13">
        <v>3420</v>
      </c>
      <c r="AO23" s="13">
        <v>782</v>
      </c>
      <c r="AP23" s="13">
        <v>16</v>
      </c>
      <c r="AQ23" s="13">
        <v>106</v>
      </c>
      <c r="AR23" s="13">
        <v>65639</v>
      </c>
      <c r="AS23" s="13">
        <v>37</v>
      </c>
      <c r="AT23" s="13">
        <v>277</v>
      </c>
      <c r="AU23" s="13">
        <v>148936</v>
      </c>
      <c r="AV23" s="13">
        <v>77882</v>
      </c>
      <c r="AW23" s="13">
        <v>3488</v>
      </c>
      <c r="AX23" s="13">
        <v>776</v>
      </c>
      <c r="AY23" s="13">
        <v>16</v>
      </c>
      <c r="AZ23" s="13">
        <v>135</v>
      </c>
      <c r="BA23" s="13">
        <v>66155</v>
      </c>
      <c r="BB23" s="13">
        <v>48</v>
      </c>
      <c r="BC23" s="13">
        <v>436</v>
      </c>
      <c r="BD23" s="13">
        <v>154612</v>
      </c>
      <c r="BE23" s="13">
        <v>82481</v>
      </c>
      <c r="BF23" s="13">
        <v>3559</v>
      </c>
      <c r="BG23" s="13">
        <v>783</v>
      </c>
      <c r="BH23" s="13">
        <v>22</v>
      </c>
      <c r="BI23" s="13">
        <v>116</v>
      </c>
      <c r="BJ23" s="13">
        <v>66904</v>
      </c>
      <c r="BK23" s="13">
        <v>120</v>
      </c>
      <c r="BL23" s="13">
        <v>627</v>
      </c>
      <c r="BM23" s="13">
        <v>158647</v>
      </c>
      <c r="BN23" s="13">
        <v>84319</v>
      </c>
      <c r="BO23" s="13">
        <v>3847</v>
      </c>
      <c r="BP23" s="13">
        <v>872</v>
      </c>
      <c r="BQ23" s="13">
        <v>41</v>
      </c>
      <c r="BR23" s="13">
        <v>1310</v>
      </c>
      <c r="BS23" s="13">
        <v>67512</v>
      </c>
      <c r="BT23" s="13">
        <v>54</v>
      </c>
      <c r="BU23" s="13">
        <v>692</v>
      </c>
      <c r="BV23" s="13">
        <v>165366</v>
      </c>
      <c r="BW23" s="13">
        <v>87276</v>
      </c>
      <c r="BX23" s="13">
        <v>3856</v>
      </c>
      <c r="BY23" s="13">
        <v>1026</v>
      </c>
      <c r="BZ23" s="13">
        <v>20</v>
      </c>
      <c r="CA23" s="13">
        <v>2826</v>
      </c>
      <c r="CB23" s="13">
        <v>69496</v>
      </c>
      <c r="CC23" s="13">
        <v>60</v>
      </c>
      <c r="CD23" s="13">
        <v>806</v>
      </c>
      <c r="CE23" s="13">
        <v>180159</v>
      </c>
      <c r="CF23" s="13">
        <v>99338</v>
      </c>
      <c r="CG23" s="13">
        <v>3932</v>
      </c>
      <c r="CH23" s="13">
        <v>1228</v>
      </c>
      <c r="CI23" s="13">
        <v>15</v>
      </c>
      <c r="CJ23" s="13">
        <v>3274</v>
      </c>
      <c r="CK23" s="13">
        <v>71359</v>
      </c>
      <c r="CL23" s="13">
        <v>64</v>
      </c>
      <c r="CM23" s="13">
        <v>949</v>
      </c>
      <c r="CN23" s="13">
        <v>192606</v>
      </c>
      <c r="CO23" s="13">
        <v>109070</v>
      </c>
      <c r="CP23" s="13">
        <v>3564</v>
      </c>
      <c r="CQ23" s="13">
        <v>1004</v>
      </c>
      <c r="CR23" s="13">
        <v>14</v>
      </c>
      <c r="CS23" s="13">
        <v>3608</v>
      </c>
      <c r="CT23" s="13">
        <v>74206</v>
      </c>
      <c r="CU23" s="13">
        <v>62</v>
      </c>
      <c r="CV23" s="13">
        <v>1078</v>
      </c>
      <c r="CW23" s="13">
        <v>207856</v>
      </c>
      <c r="CX23" s="13">
        <v>111064</v>
      </c>
      <c r="CY23" s="13">
        <v>4156</v>
      </c>
      <c r="CZ23" s="13">
        <v>1011</v>
      </c>
      <c r="DA23" s="13">
        <v>9</v>
      </c>
      <c r="DB23" s="13">
        <v>11369</v>
      </c>
      <c r="DC23" s="13">
        <v>78965</v>
      </c>
      <c r="DD23" s="13">
        <v>52</v>
      </c>
    </row>
    <row r="24" spans="1:108" s="7" customFormat="1" ht="18" customHeight="1">
      <c r="A24" s="20" t="s">
        <v>19</v>
      </c>
      <c r="B24" s="14">
        <v>116769</v>
      </c>
      <c r="C24" s="14">
        <v>59016</v>
      </c>
      <c r="D24" s="14">
        <v>3686</v>
      </c>
      <c r="E24" s="14">
        <v>4706</v>
      </c>
      <c r="F24" s="14">
        <v>12</v>
      </c>
      <c r="G24" s="14">
        <v>133</v>
      </c>
      <c r="H24" s="14">
        <v>49140</v>
      </c>
      <c r="I24" s="14">
        <v>73</v>
      </c>
      <c r="J24" s="14">
        <v>3</v>
      </c>
      <c r="K24" s="14">
        <v>115554</v>
      </c>
      <c r="L24" s="14">
        <v>59091</v>
      </c>
      <c r="M24" s="14">
        <v>4853</v>
      </c>
      <c r="N24" s="14">
        <v>2781</v>
      </c>
      <c r="O24" s="14">
        <v>11</v>
      </c>
      <c r="P24" s="14">
        <v>142</v>
      </c>
      <c r="Q24" s="14">
        <v>48590</v>
      </c>
      <c r="R24" s="14">
        <v>77</v>
      </c>
      <c r="S24" s="14">
        <v>9</v>
      </c>
      <c r="T24" s="14">
        <v>115721</v>
      </c>
      <c r="U24" s="14">
        <v>58544</v>
      </c>
      <c r="V24" s="14">
        <v>4430</v>
      </c>
      <c r="W24" s="14">
        <v>1247</v>
      </c>
      <c r="X24" s="14">
        <v>13</v>
      </c>
      <c r="Y24" s="14">
        <v>110</v>
      </c>
      <c r="Z24" s="14">
        <v>51273</v>
      </c>
      <c r="AA24" s="14">
        <v>81</v>
      </c>
      <c r="AB24" s="14">
        <v>23</v>
      </c>
      <c r="AC24" s="14">
        <v>117386</v>
      </c>
      <c r="AD24" s="14">
        <v>59829</v>
      </c>
      <c r="AE24" s="14">
        <v>3330</v>
      </c>
      <c r="AF24" s="14">
        <v>927</v>
      </c>
      <c r="AG24" s="14">
        <v>13</v>
      </c>
      <c r="AH24" s="14">
        <v>84</v>
      </c>
      <c r="AI24" s="14">
        <v>53034</v>
      </c>
      <c r="AJ24" s="14">
        <v>95</v>
      </c>
      <c r="AK24" s="14">
        <v>74</v>
      </c>
      <c r="AL24" s="14">
        <v>122460</v>
      </c>
      <c r="AM24" s="14">
        <v>62517</v>
      </c>
      <c r="AN24" s="14">
        <v>3222</v>
      </c>
      <c r="AO24" s="14">
        <v>866</v>
      </c>
      <c r="AP24" s="14">
        <v>10</v>
      </c>
      <c r="AQ24" s="14">
        <v>109</v>
      </c>
      <c r="AR24" s="14">
        <v>55437</v>
      </c>
      <c r="AS24" s="14">
        <v>108</v>
      </c>
      <c r="AT24" s="14">
        <v>191</v>
      </c>
      <c r="AU24" s="14">
        <v>126677</v>
      </c>
      <c r="AV24" s="14">
        <v>66100</v>
      </c>
      <c r="AW24" s="14">
        <v>3184</v>
      </c>
      <c r="AX24" s="14">
        <v>912</v>
      </c>
      <c r="AY24" s="14">
        <v>9</v>
      </c>
      <c r="AZ24" s="14">
        <v>114</v>
      </c>
      <c r="BA24" s="14">
        <v>55941</v>
      </c>
      <c r="BB24" s="14">
        <v>120</v>
      </c>
      <c r="BC24" s="14">
        <v>297</v>
      </c>
      <c r="BD24" s="14">
        <v>132794</v>
      </c>
      <c r="BE24" s="14">
        <v>71054</v>
      </c>
      <c r="BF24" s="14">
        <v>3119</v>
      </c>
      <c r="BG24" s="14">
        <v>879</v>
      </c>
      <c r="BH24" s="14">
        <v>14</v>
      </c>
      <c r="BI24" s="14">
        <v>96</v>
      </c>
      <c r="BJ24" s="14">
        <v>57006</v>
      </c>
      <c r="BK24" s="14">
        <v>209</v>
      </c>
      <c r="BL24" s="14">
        <v>417</v>
      </c>
      <c r="BM24" s="14">
        <v>137065</v>
      </c>
      <c r="BN24" s="14">
        <v>72987</v>
      </c>
      <c r="BO24" s="14">
        <v>3240</v>
      </c>
      <c r="BP24" s="14">
        <v>895</v>
      </c>
      <c r="BQ24" s="14">
        <v>16</v>
      </c>
      <c r="BR24" s="14">
        <v>1359</v>
      </c>
      <c r="BS24" s="14">
        <v>57932</v>
      </c>
      <c r="BT24" s="14">
        <v>196</v>
      </c>
      <c r="BU24" s="14">
        <v>440</v>
      </c>
      <c r="BV24" s="14">
        <v>144988</v>
      </c>
      <c r="BW24" s="14">
        <v>76365</v>
      </c>
      <c r="BX24" s="14">
        <v>3277</v>
      </c>
      <c r="BY24" s="14">
        <v>1069</v>
      </c>
      <c r="BZ24" s="14">
        <v>9</v>
      </c>
      <c r="CA24" s="14">
        <v>3103</v>
      </c>
      <c r="CB24" s="14">
        <v>60417</v>
      </c>
      <c r="CC24" s="14">
        <v>266</v>
      </c>
      <c r="CD24" s="14">
        <v>482</v>
      </c>
      <c r="CE24" s="14">
        <v>162893</v>
      </c>
      <c r="CF24" s="14">
        <v>91186</v>
      </c>
      <c r="CG24" s="14">
        <v>3417</v>
      </c>
      <c r="CH24" s="14">
        <v>1217</v>
      </c>
      <c r="CI24" s="14">
        <v>2</v>
      </c>
      <c r="CJ24" s="14">
        <v>3668</v>
      </c>
      <c r="CK24" s="14">
        <v>62550</v>
      </c>
      <c r="CL24" s="14">
        <v>289</v>
      </c>
      <c r="CM24" s="14">
        <v>564</v>
      </c>
      <c r="CN24" s="14">
        <v>176627</v>
      </c>
      <c r="CO24" s="14">
        <v>102404</v>
      </c>
      <c r="CP24" s="14">
        <v>3107</v>
      </c>
      <c r="CQ24" s="14">
        <v>958</v>
      </c>
      <c r="CR24" s="14">
        <v>1</v>
      </c>
      <c r="CS24" s="14">
        <v>4062</v>
      </c>
      <c r="CT24" s="14">
        <v>65030</v>
      </c>
      <c r="CU24" s="14">
        <v>369</v>
      </c>
      <c r="CV24" s="14">
        <v>696</v>
      </c>
      <c r="CW24" s="14">
        <v>191866</v>
      </c>
      <c r="CX24" s="14">
        <v>102120</v>
      </c>
      <c r="CY24" s="14">
        <v>3694</v>
      </c>
      <c r="CZ24" s="14">
        <v>932</v>
      </c>
      <c r="DA24" s="14">
        <v>10</v>
      </c>
      <c r="DB24" s="14">
        <v>14886</v>
      </c>
      <c r="DC24" s="14">
        <v>69051</v>
      </c>
      <c r="DD24" s="14">
        <v>412</v>
      </c>
    </row>
    <row r="25" spans="1:108" s="7" customFormat="1" ht="18" customHeight="1">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c r="AY25" s="16"/>
      <c r="AZ25" s="16"/>
      <c r="BA25" s="16"/>
      <c r="BB25" s="16"/>
      <c r="BE25" s="16"/>
      <c r="BF25" s="16"/>
      <c r="BG25" s="16"/>
      <c r="BH25" s="16"/>
      <c r="BK25" s="16"/>
      <c r="BN25" s="16"/>
      <c r="BO25" s="16"/>
      <c r="BP25" s="16"/>
      <c r="BQ25" s="16"/>
      <c r="BT25" s="16"/>
      <c r="BW25" s="16"/>
      <c r="BX25" s="16"/>
      <c r="BY25" s="16"/>
      <c r="BZ25" s="16"/>
      <c r="CC25" s="16"/>
      <c r="CF25" s="16"/>
      <c r="CG25" s="16"/>
      <c r="CH25" s="16"/>
      <c r="CI25" s="16"/>
      <c r="CL25" s="16"/>
      <c r="CO25" s="16"/>
      <c r="CP25" s="16"/>
      <c r="CQ25" s="16"/>
      <c r="CR25" s="16"/>
      <c r="CU25" s="16"/>
      <c r="CX25" s="16"/>
      <c r="CY25" s="16"/>
      <c r="CZ25" s="16"/>
      <c r="DA25" s="16"/>
      <c r="DD25" s="16"/>
    </row>
    <row r="26" spans="1:108" s="12" customFormat="1" ht="18" customHeight="1">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M26" s="16"/>
      <c r="AN26" s="16"/>
      <c r="AO26" s="16"/>
      <c r="AP26" s="16"/>
      <c r="AS26" s="16"/>
      <c r="AV26" s="16"/>
      <c r="AW26" s="16"/>
      <c r="AX26" s="16"/>
      <c r="AY26" s="16"/>
      <c r="BB26" s="16"/>
      <c r="BE26" s="16"/>
      <c r="BF26" s="16"/>
      <c r="BG26" s="16"/>
      <c r="BH26" s="16"/>
      <c r="BK26" s="16"/>
      <c r="BN26" s="16"/>
      <c r="BO26" s="16"/>
      <c r="BP26" s="16"/>
      <c r="BQ26" s="16"/>
      <c r="BT26" s="16"/>
      <c r="BW26" s="16"/>
      <c r="BX26" s="16"/>
      <c r="BY26" s="16"/>
      <c r="BZ26" s="16"/>
      <c r="CC26" s="16"/>
      <c r="CF26" s="16"/>
      <c r="CG26" s="16"/>
      <c r="CH26" s="16"/>
      <c r="CI26" s="16"/>
      <c r="CL26" s="16"/>
      <c r="CO26" s="16"/>
      <c r="CP26" s="16"/>
      <c r="CQ26" s="16"/>
      <c r="CR26" s="16"/>
      <c r="CU26" s="16"/>
      <c r="CX26" s="16"/>
      <c r="CY26" s="16"/>
      <c r="CZ26" s="16"/>
      <c r="DA26" s="16"/>
      <c r="DD26" s="16"/>
    </row>
    <row r="27" spans="1:108" s="12" customFormat="1" ht="18" customHeight="1">
      <c r="CA27" s="16"/>
      <c r="CB27" s="16"/>
      <c r="CD27" s="16"/>
      <c r="CE27" s="16"/>
      <c r="CJ27" s="16"/>
    </row>
    <row r="28" spans="1:108" s="12" customFormat="1" ht="23.1" customHeight="1">
      <c r="A28" s="15" t="s">
        <v>40</v>
      </c>
      <c r="B28" s="15"/>
      <c r="C28" s="15"/>
      <c r="D28" s="15"/>
      <c r="E28" s="15"/>
      <c r="F28" s="15"/>
      <c r="G28" s="15"/>
      <c r="H28" s="15"/>
      <c r="I28" s="15"/>
      <c r="J28" s="15"/>
      <c r="K28" s="15"/>
      <c r="L28" s="16"/>
      <c r="M28" s="15"/>
      <c r="N28" s="15"/>
      <c r="O28" s="15"/>
      <c r="P28" s="15"/>
      <c r="Q28" s="16"/>
      <c r="R28" s="16"/>
      <c r="S28" s="15"/>
      <c r="T28" s="16"/>
      <c r="U28" s="16"/>
      <c r="V28" s="15"/>
      <c r="W28" s="15"/>
      <c r="X28" s="15"/>
      <c r="Y28" s="15"/>
      <c r="Z28" s="16"/>
      <c r="AA28" s="16"/>
      <c r="AB28" s="15"/>
      <c r="AC28" s="16"/>
      <c r="AD28" s="16"/>
      <c r="AE28" s="15"/>
      <c r="AF28" s="15"/>
      <c r="AG28" s="15"/>
      <c r="AH28" s="15"/>
      <c r="AI28" s="16"/>
      <c r="AJ28" s="16"/>
      <c r="AK28" s="16"/>
      <c r="AL28" s="16"/>
      <c r="AM28" s="15"/>
      <c r="AN28" s="15"/>
      <c r="AO28" s="15"/>
      <c r="AP28" s="15"/>
      <c r="AS28" s="15"/>
      <c r="AV28" s="15"/>
      <c r="AW28" s="15"/>
      <c r="AX28" s="15"/>
      <c r="AY28" s="15"/>
      <c r="BB28" s="15"/>
      <c r="BE28" s="15"/>
      <c r="BF28" s="15"/>
      <c r="BG28" s="15"/>
      <c r="BH28" s="15"/>
      <c r="BK28" s="15"/>
      <c r="BN28" s="15"/>
      <c r="BO28" s="15"/>
      <c r="BP28" s="15"/>
      <c r="BQ28" s="15"/>
      <c r="BT28" s="15"/>
      <c r="BW28" s="15"/>
      <c r="BX28" s="15"/>
      <c r="BY28" s="15"/>
      <c r="BZ28" s="15"/>
      <c r="CA28" s="16"/>
      <c r="CB28" s="16"/>
      <c r="CC28" s="15"/>
      <c r="CD28" s="16"/>
      <c r="CE28" s="16"/>
      <c r="CF28" s="15"/>
      <c r="CG28" s="15"/>
      <c r="CH28" s="15"/>
      <c r="CI28" s="15"/>
      <c r="CJ28" s="16"/>
      <c r="CL28" s="15"/>
      <c r="CO28" s="15"/>
      <c r="CP28" s="15"/>
      <c r="CQ28" s="15"/>
      <c r="CR28" s="15"/>
      <c r="CU28" s="15"/>
      <c r="CX28" s="15"/>
      <c r="CY28" s="15"/>
      <c r="CZ28" s="15"/>
      <c r="DA28" s="15"/>
      <c r="DD28" s="15"/>
    </row>
    <row r="29" spans="1:108" s="12" customFormat="1" ht="20.100000000000001" customHeight="1">
      <c r="A29" s="15"/>
      <c r="B29" s="15"/>
      <c r="C29" s="15"/>
      <c r="D29" s="15"/>
      <c r="E29" s="15"/>
      <c r="F29" s="15"/>
      <c r="G29" s="15"/>
      <c r="H29" s="15"/>
      <c r="I29" s="15"/>
      <c r="J29" s="15"/>
      <c r="K29" s="15"/>
      <c r="L29" s="16"/>
      <c r="M29" s="15"/>
      <c r="N29" s="15"/>
      <c r="O29" s="15"/>
      <c r="P29" s="15"/>
      <c r="Q29" s="16"/>
      <c r="R29" s="16"/>
      <c r="S29" s="15"/>
      <c r="T29" s="16"/>
      <c r="U29" s="16"/>
      <c r="V29" s="15"/>
      <c r="W29" s="15"/>
      <c r="X29" s="15"/>
      <c r="Y29" s="15"/>
      <c r="Z29" s="16"/>
      <c r="AA29" s="16"/>
      <c r="AB29" s="15"/>
      <c r="AC29" s="16"/>
      <c r="AD29" s="16"/>
      <c r="AE29" s="15"/>
      <c r="AF29" s="15"/>
      <c r="AG29" s="15"/>
      <c r="AH29" s="15"/>
      <c r="AI29" s="16"/>
      <c r="AJ29" s="16"/>
      <c r="AK29" s="16"/>
      <c r="AL29" s="16"/>
      <c r="AM29" s="15"/>
      <c r="AN29" s="15"/>
      <c r="AO29" s="15"/>
      <c r="AP29" s="15"/>
      <c r="AS29" s="15"/>
      <c r="AV29" s="15"/>
      <c r="AW29" s="15"/>
      <c r="AX29" s="15"/>
      <c r="AY29" s="15"/>
      <c r="BB29" s="15"/>
      <c r="BE29" s="15"/>
      <c r="BF29" s="15"/>
      <c r="BG29" s="15"/>
      <c r="BH29" s="15"/>
      <c r="BK29" s="15"/>
      <c r="BN29" s="15"/>
      <c r="BO29" s="15"/>
      <c r="BP29" s="15"/>
      <c r="BQ29" s="15"/>
      <c r="BT29" s="15"/>
      <c r="BW29" s="15"/>
      <c r="BX29" s="15"/>
      <c r="BY29" s="15"/>
      <c r="BZ29" s="15"/>
      <c r="CA29" s="16"/>
      <c r="CB29" s="16"/>
      <c r="CC29" s="15"/>
      <c r="CD29" s="16"/>
      <c r="CE29" s="16"/>
      <c r="CF29" s="15"/>
      <c r="CG29" s="15"/>
      <c r="CH29" s="15"/>
      <c r="CI29" s="15"/>
      <c r="CJ29" s="16"/>
      <c r="CL29" s="15"/>
      <c r="CO29" s="15"/>
      <c r="CP29" s="15"/>
      <c r="CQ29" s="15"/>
      <c r="CR29" s="15"/>
      <c r="CU29" s="15"/>
      <c r="CX29" s="15"/>
      <c r="CY29" s="15"/>
      <c r="CZ29" s="15"/>
      <c r="DA29" s="15"/>
      <c r="DD29" s="15"/>
    </row>
    <row r="30" spans="1:108" s="12" customFormat="1" ht="18" customHeight="1">
      <c r="A30" s="54"/>
      <c r="B30" s="50">
        <v>2013</v>
      </c>
      <c r="C30" s="51"/>
      <c r="D30" s="51"/>
      <c r="E30" s="51"/>
      <c r="F30" s="51"/>
      <c r="G30" s="51"/>
      <c r="H30" s="51"/>
      <c r="I30" s="51"/>
      <c r="J30" s="29"/>
      <c r="K30" s="50">
        <v>2014</v>
      </c>
      <c r="L30" s="51"/>
      <c r="M30" s="51"/>
      <c r="N30" s="51"/>
      <c r="O30" s="51"/>
      <c r="P30" s="51"/>
      <c r="Q30" s="51"/>
      <c r="R30" s="56"/>
      <c r="S30" s="29"/>
      <c r="T30" s="50">
        <v>2015</v>
      </c>
      <c r="U30" s="51"/>
      <c r="V30" s="51"/>
      <c r="W30" s="51"/>
      <c r="X30" s="51"/>
      <c r="Y30" s="51"/>
      <c r="Z30" s="51"/>
      <c r="AA30" s="56"/>
      <c r="AB30" s="29"/>
      <c r="AC30" s="50">
        <v>2016</v>
      </c>
      <c r="AD30" s="51"/>
      <c r="AE30" s="51"/>
      <c r="AF30" s="51"/>
      <c r="AG30" s="51"/>
      <c r="AH30" s="51"/>
      <c r="AI30" s="51"/>
      <c r="AJ30" s="51"/>
      <c r="AK30" s="50">
        <v>2017</v>
      </c>
      <c r="AL30" s="51"/>
      <c r="AM30" s="51"/>
      <c r="AN30" s="51"/>
      <c r="AO30" s="51"/>
      <c r="AP30" s="51"/>
      <c r="AQ30" s="51"/>
      <c r="AR30" s="51"/>
      <c r="AS30" s="29"/>
      <c r="AT30" s="50">
        <v>2018</v>
      </c>
      <c r="AU30" s="51"/>
      <c r="AV30" s="51"/>
      <c r="AW30" s="51"/>
      <c r="AX30" s="51"/>
      <c r="AY30" s="51"/>
      <c r="AZ30" s="51"/>
      <c r="BA30" s="51"/>
      <c r="BB30" s="29"/>
      <c r="BC30" s="50">
        <v>2019</v>
      </c>
      <c r="BD30" s="51"/>
      <c r="BE30" s="51"/>
      <c r="BF30" s="51"/>
      <c r="BG30" s="51"/>
      <c r="BH30" s="51"/>
      <c r="BI30" s="51"/>
      <c r="BJ30" s="51"/>
      <c r="BK30" s="29"/>
      <c r="BL30" s="50">
        <v>2020</v>
      </c>
      <c r="BM30" s="51"/>
      <c r="BN30" s="51"/>
      <c r="BO30" s="51"/>
      <c r="BP30" s="51"/>
      <c r="BQ30" s="51"/>
      <c r="BR30" s="51"/>
      <c r="BS30" s="51"/>
      <c r="BT30" s="29"/>
      <c r="BU30" s="50">
        <v>2021</v>
      </c>
      <c r="BV30" s="51"/>
      <c r="BW30" s="51"/>
      <c r="BX30" s="51"/>
      <c r="BY30" s="51"/>
      <c r="BZ30" s="51"/>
      <c r="CA30" s="51"/>
      <c r="CB30" s="51"/>
      <c r="CC30" s="29"/>
      <c r="CD30" s="50">
        <v>2022</v>
      </c>
      <c r="CE30" s="51"/>
      <c r="CF30" s="51"/>
      <c r="CG30" s="51"/>
      <c r="CH30" s="51"/>
      <c r="CI30" s="51"/>
      <c r="CJ30" s="51"/>
      <c r="CK30" s="51"/>
      <c r="CL30" s="29"/>
      <c r="CM30" s="50">
        <v>2023</v>
      </c>
      <c r="CN30" s="51"/>
      <c r="CO30" s="51"/>
      <c r="CP30" s="51"/>
      <c r="CQ30" s="51"/>
      <c r="CR30" s="51"/>
      <c r="CS30" s="51"/>
      <c r="CT30" s="51"/>
      <c r="CU30" s="29"/>
      <c r="CV30" s="50">
        <v>2024</v>
      </c>
      <c r="CW30" s="51"/>
      <c r="CX30" s="51"/>
      <c r="CY30" s="51"/>
      <c r="CZ30" s="51"/>
      <c r="DA30" s="51"/>
      <c r="DB30" s="51"/>
      <c r="DC30" s="51"/>
      <c r="DD30" s="29"/>
    </row>
    <row r="31" spans="1:108" s="12" customFormat="1" ht="38.25" customHeight="1">
      <c r="A31" s="55"/>
      <c r="B31" s="21" t="s">
        <v>31</v>
      </c>
      <c r="C31" s="21" t="s">
        <v>32</v>
      </c>
      <c r="D31" s="21" t="s">
        <v>33</v>
      </c>
      <c r="E31" s="21" t="s">
        <v>34</v>
      </c>
      <c r="F31" s="21" t="s">
        <v>35</v>
      </c>
      <c r="G31" s="21" t="s">
        <v>36</v>
      </c>
      <c r="H31" s="21" t="s">
        <v>37</v>
      </c>
      <c r="I31" s="21" t="s">
        <v>38</v>
      </c>
      <c r="J31" s="21" t="s">
        <v>39</v>
      </c>
      <c r="K31" s="21" t="s">
        <v>31</v>
      </c>
      <c r="L31" s="21" t="s">
        <v>32</v>
      </c>
      <c r="M31" s="21" t="s">
        <v>33</v>
      </c>
      <c r="N31" s="21" t="s">
        <v>34</v>
      </c>
      <c r="O31" s="21" t="s">
        <v>35</v>
      </c>
      <c r="P31" s="21" t="s">
        <v>36</v>
      </c>
      <c r="Q31" s="21" t="s">
        <v>37</v>
      </c>
      <c r="R31" s="21" t="s">
        <v>38</v>
      </c>
      <c r="S31" s="21" t="s">
        <v>39</v>
      </c>
      <c r="T31" s="21" t="s">
        <v>31</v>
      </c>
      <c r="U31" s="21" t="s">
        <v>32</v>
      </c>
      <c r="V31" s="21" t="s">
        <v>33</v>
      </c>
      <c r="W31" s="21" t="s">
        <v>34</v>
      </c>
      <c r="X31" s="21" t="s">
        <v>35</v>
      </c>
      <c r="Y31" s="21" t="s">
        <v>36</v>
      </c>
      <c r="Z31" s="21" t="s">
        <v>37</v>
      </c>
      <c r="AA31" s="21" t="s">
        <v>38</v>
      </c>
      <c r="AB31" s="21" t="s">
        <v>39</v>
      </c>
      <c r="AC31" s="21" t="s">
        <v>31</v>
      </c>
      <c r="AD31" s="21" t="s">
        <v>32</v>
      </c>
      <c r="AE31" s="21" t="s">
        <v>33</v>
      </c>
      <c r="AF31" s="21" t="s">
        <v>34</v>
      </c>
      <c r="AG31" s="21" t="s">
        <v>35</v>
      </c>
      <c r="AH31" s="21" t="s">
        <v>36</v>
      </c>
      <c r="AI31" s="21" t="s">
        <v>37</v>
      </c>
      <c r="AJ31" s="21" t="s">
        <v>38</v>
      </c>
      <c r="AK31" s="21" t="s">
        <v>31</v>
      </c>
      <c r="AL31" s="21" t="s">
        <v>32</v>
      </c>
      <c r="AM31" s="21" t="s">
        <v>33</v>
      </c>
      <c r="AN31" s="21" t="s">
        <v>34</v>
      </c>
      <c r="AO31" s="21" t="s">
        <v>35</v>
      </c>
      <c r="AP31" s="21" t="s">
        <v>36</v>
      </c>
      <c r="AQ31" s="21" t="s">
        <v>37</v>
      </c>
      <c r="AR31" s="21" t="s">
        <v>38</v>
      </c>
      <c r="AS31" s="21" t="s">
        <v>39</v>
      </c>
      <c r="AT31" s="21" t="s">
        <v>31</v>
      </c>
      <c r="AU31" s="21" t="s">
        <v>32</v>
      </c>
      <c r="AV31" s="21" t="s">
        <v>33</v>
      </c>
      <c r="AW31" s="21" t="s">
        <v>34</v>
      </c>
      <c r="AX31" s="21" t="s">
        <v>35</v>
      </c>
      <c r="AY31" s="21" t="s">
        <v>36</v>
      </c>
      <c r="AZ31" s="21" t="s">
        <v>37</v>
      </c>
      <c r="BA31" s="21" t="s">
        <v>38</v>
      </c>
      <c r="BB31" s="21" t="s">
        <v>39</v>
      </c>
      <c r="BC31" s="21" t="s">
        <v>31</v>
      </c>
      <c r="BD31" s="21" t="s">
        <v>32</v>
      </c>
      <c r="BE31" s="21" t="s">
        <v>33</v>
      </c>
      <c r="BF31" s="21" t="s">
        <v>34</v>
      </c>
      <c r="BG31" s="21" t="s">
        <v>35</v>
      </c>
      <c r="BH31" s="21" t="s">
        <v>36</v>
      </c>
      <c r="BI31" s="21" t="s">
        <v>37</v>
      </c>
      <c r="BJ31" s="21" t="s">
        <v>38</v>
      </c>
      <c r="BK31" s="21" t="s">
        <v>39</v>
      </c>
      <c r="BL31" s="21" t="s">
        <v>31</v>
      </c>
      <c r="BM31" s="21" t="s">
        <v>32</v>
      </c>
      <c r="BN31" s="21" t="s">
        <v>33</v>
      </c>
      <c r="BO31" s="21" t="s">
        <v>34</v>
      </c>
      <c r="BP31" s="21" t="s">
        <v>35</v>
      </c>
      <c r="BQ31" s="21" t="s">
        <v>36</v>
      </c>
      <c r="BR31" s="21" t="s">
        <v>37</v>
      </c>
      <c r="BS31" s="21" t="s">
        <v>38</v>
      </c>
      <c r="BT31" s="21" t="s">
        <v>39</v>
      </c>
      <c r="BU31" s="21" t="s">
        <v>31</v>
      </c>
      <c r="BV31" s="21" t="s">
        <v>32</v>
      </c>
      <c r="BW31" s="21" t="s">
        <v>33</v>
      </c>
      <c r="BX31" s="21" t="s">
        <v>34</v>
      </c>
      <c r="BY31" s="21" t="s">
        <v>35</v>
      </c>
      <c r="BZ31" s="21" t="s">
        <v>36</v>
      </c>
      <c r="CA31" s="21" t="s">
        <v>37</v>
      </c>
      <c r="CB31" s="21" t="s">
        <v>38</v>
      </c>
      <c r="CC31" s="21" t="s">
        <v>39</v>
      </c>
      <c r="CD31" s="21" t="s">
        <v>31</v>
      </c>
      <c r="CE31" s="21" t="s">
        <v>32</v>
      </c>
      <c r="CF31" s="21" t="s">
        <v>33</v>
      </c>
      <c r="CG31" s="21" t="s">
        <v>34</v>
      </c>
      <c r="CH31" s="21" t="s">
        <v>35</v>
      </c>
      <c r="CI31" s="21" t="s">
        <v>36</v>
      </c>
      <c r="CJ31" s="21" t="s">
        <v>37</v>
      </c>
      <c r="CK31" s="21" t="s">
        <v>38</v>
      </c>
      <c r="CL31" s="21" t="s">
        <v>39</v>
      </c>
      <c r="CM31" s="21" t="s">
        <v>31</v>
      </c>
      <c r="CN31" s="21" t="s">
        <v>32</v>
      </c>
      <c r="CO31" s="21" t="s">
        <v>33</v>
      </c>
      <c r="CP31" s="21" t="s">
        <v>34</v>
      </c>
      <c r="CQ31" s="21" t="s">
        <v>35</v>
      </c>
      <c r="CR31" s="21" t="s">
        <v>36</v>
      </c>
      <c r="CS31" s="21" t="s">
        <v>37</v>
      </c>
      <c r="CT31" s="21" t="s">
        <v>38</v>
      </c>
      <c r="CU31" s="21" t="s">
        <v>39</v>
      </c>
      <c r="CV31" s="21" t="s">
        <v>31</v>
      </c>
      <c r="CW31" s="21" t="s">
        <v>32</v>
      </c>
      <c r="CX31" s="21" t="s">
        <v>33</v>
      </c>
      <c r="CY31" s="21" t="s">
        <v>34</v>
      </c>
      <c r="CZ31" s="21" t="s">
        <v>35</v>
      </c>
      <c r="DA31" s="21" t="s">
        <v>36</v>
      </c>
      <c r="DB31" s="21" t="s">
        <v>37</v>
      </c>
      <c r="DC31" s="21" t="s">
        <v>38</v>
      </c>
      <c r="DD31" s="21" t="s">
        <v>39</v>
      </c>
    </row>
    <row r="32" spans="1:108" s="12" customFormat="1" ht="18" customHeight="1">
      <c r="A32" s="47" t="s">
        <v>15</v>
      </c>
      <c r="B32" s="48"/>
      <c r="C32" s="46"/>
      <c r="D32" s="46"/>
      <c r="E32" s="46"/>
      <c r="F32" s="46"/>
      <c r="G32" s="46"/>
      <c r="H32" s="46"/>
      <c r="I32" s="46"/>
      <c r="J32" s="46"/>
      <c r="K32" s="46"/>
      <c r="L32" s="46"/>
      <c r="M32" s="46"/>
      <c r="N32" s="46"/>
      <c r="O32" s="46"/>
      <c r="P32" s="46"/>
      <c r="Q32" s="46"/>
      <c r="R32" s="46"/>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46"/>
      <c r="BC32" s="46"/>
      <c r="BD32" s="46"/>
      <c r="BE32" s="46"/>
      <c r="BF32" s="46"/>
      <c r="BG32" s="46"/>
      <c r="BH32" s="46"/>
      <c r="BI32" s="46"/>
      <c r="BJ32" s="46"/>
      <c r="BK32" s="46"/>
      <c r="BL32" s="46"/>
      <c r="BM32" s="46"/>
      <c r="BN32" s="46"/>
      <c r="BO32" s="46"/>
      <c r="BP32" s="46"/>
      <c r="BQ32" s="46"/>
      <c r="BR32" s="46"/>
      <c r="BS32" s="46"/>
      <c r="BT32" s="46"/>
      <c r="BU32" s="46"/>
      <c r="BV32" s="46"/>
      <c r="BW32" s="46"/>
      <c r="BX32" s="46"/>
      <c r="BY32" s="46"/>
      <c r="BZ32" s="46"/>
      <c r="CA32" s="46"/>
      <c r="CB32" s="46"/>
      <c r="CC32" s="46"/>
      <c r="CD32" s="46"/>
      <c r="CE32" s="46"/>
      <c r="CF32" s="46"/>
      <c r="CG32" s="46"/>
      <c r="CH32" s="46"/>
      <c r="CI32" s="46"/>
      <c r="CJ32" s="46"/>
      <c r="CK32" s="46"/>
      <c r="CL32" s="46"/>
      <c r="CM32" s="46"/>
      <c r="CN32" s="46"/>
      <c r="CO32" s="46"/>
      <c r="CP32" s="46"/>
      <c r="CQ32" s="46"/>
      <c r="CR32" s="46"/>
      <c r="CS32" s="46"/>
      <c r="CT32" s="46"/>
      <c r="CU32" s="46"/>
      <c r="CV32" s="46"/>
      <c r="CW32" s="46"/>
      <c r="CX32" s="46"/>
      <c r="CY32" s="46"/>
      <c r="CZ32" s="46"/>
      <c r="DA32" s="46"/>
      <c r="DB32" s="46"/>
      <c r="DC32" s="46"/>
      <c r="DD32" s="46"/>
    </row>
    <row r="33" spans="1:108" s="12" customFormat="1" ht="18.75" customHeight="1">
      <c r="A33" s="18" t="s">
        <v>16</v>
      </c>
      <c r="B33" s="30">
        <f>B10/$B$10</f>
        <v>1</v>
      </c>
      <c r="C33" s="30">
        <f t="shared" ref="C33:K33" si="0">C10/$B$10</f>
        <v>0.50028060537758534</v>
      </c>
      <c r="D33" s="30">
        <f t="shared" ref="D33:G33" si="1">D10/$B$10</f>
        <v>2.2980743931243316E-2</v>
      </c>
      <c r="E33" s="30">
        <f t="shared" si="1"/>
        <v>2.6678042971405629E-2</v>
      </c>
      <c r="F33" s="30">
        <f t="shared" si="1"/>
        <v>1.292761902154654E-4</v>
      </c>
      <c r="G33" s="30">
        <f t="shared" si="1"/>
        <v>4.441017357990105E-4</v>
      </c>
      <c r="H33" s="30">
        <f t="shared" si="0"/>
        <v>0.44924084458416413</v>
      </c>
      <c r="I33" s="30">
        <f t="shared" si="0"/>
        <v>2.1748817883307707E-4</v>
      </c>
      <c r="J33" s="30">
        <f t="shared" ref="J33" si="2">J10/$B$10</f>
        <v>2.8897030754045203E-5</v>
      </c>
      <c r="K33" s="30">
        <f>K10/$K$10</f>
        <v>1</v>
      </c>
      <c r="L33" s="30">
        <f t="shared" ref="L33:R33" si="3">L10/$K$10</f>
        <v>0.50397301838593001</v>
      </c>
      <c r="M33" s="30">
        <f t="shared" ref="M33:P33" si="4">M10/$B$10</f>
        <v>2.9383717587797543E-2</v>
      </c>
      <c r="N33" s="30">
        <f t="shared" si="4"/>
        <v>1.6264465625461022E-2</v>
      </c>
      <c r="O33" s="30">
        <f t="shared" si="4"/>
        <v>1.3535977563736964E-4</v>
      </c>
      <c r="P33" s="30">
        <f t="shared" si="4"/>
        <v>4.6235249206472324E-4</v>
      </c>
      <c r="Q33" s="30">
        <f t="shared" si="3"/>
        <v>0.44955746570757676</v>
      </c>
      <c r="R33" s="30">
        <f t="shared" si="3"/>
        <v>2.5196601798065934E-4</v>
      </c>
      <c r="S33" s="30">
        <f t="shared" ref="S33:S35" si="5">S10/$B$10</f>
        <v>6.3877646929994667E-5</v>
      </c>
      <c r="T33" s="30">
        <f>T10/$T$10</f>
        <v>1</v>
      </c>
      <c r="U33" s="30">
        <f t="shared" ref="U33:AA33" si="6">U10/$T$10</f>
        <v>0.50044526004538203</v>
      </c>
      <c r="V33" s="30">
        <f t="shared" ref="V33:Y33" si="7">V10/$B$10</f>
        <v>2.7724419663973158E-2</v>
      </c>
      <c r="W33" s="30">
        <f t="shared" si="7"/>
        <v>7.7626549983498272E-3</v>
      </c>
      <c r="X33" s="30">
        <f t="shared" si="7"/>
        <v>1.3383887928189358E-4</v>
      </c>
      <c r="Y33" s="30">
        <f t="shared" si="7"/>
        <v>3.8478677793544401E-4</v>
      </c>
      <c r="Z33" s="30">
        <f t="shared" si="6"/>
        <v>0.46356000798915159</v>
      </c>
      <c r="AA33" s="30">
        <f t="shared" si="6"/>
        <v>2.8232340145636827E-4</v>
      </c>
      <c r="AB33" s="30">
        <f t="shared" ref="AB33:AB35" si="8">AB10/$B$10</f>
        <v>1.6273591003593878E-4</v>
      </c>
      <c r="AC33" s="30">
        <f>AC10/$AC$10</f>
        <v>1</v>
      </c>
      <c r="AD33" s="30">
        <f t="shared" ref="AD33:AK33" si="9">AD10/$AC$10</f>
        <v>0.50568715003145204</v>
      </c>
      <c r="AE33" s="30">
        <f t="shared" ref="AE33:AH33" si="10">AE10/$B$10</f>
        <v>2.3040058889106884E-2</v>
      </c>
      <c r="AF33" s="30">
        <f t="shared" si="10"/>
        <v>6.5079155050820755E-3</v>
      </c>
      <c r="AG33" s="30">
        <f t="shared" si="10"/>
        <v>1.1254633030522869E-4</v>
      </c>
      <c r="AH33" s="30">
        <f t="shared" si="10"/>
        <v>3.4068078362663819E-4</v>
      </c>
      <c r="AI33" s="30">
        <f t="shared" si="9"/>
        <v>0.46437078951283939</v>
      </c>
      <c r="AJ33" s="30">
        <f t="shared" si="9"/>
        <v>2.9315965710632267E-4</v>
      </c>
      <c r="AK33" s="30">
        <f>AK10/$AK$10</f>
        <v>1</v>
      </c>
      <c r="AL33" s="30">
        <f t="shared" ref="AL33:AT33" si="11">AL10/$AK$10</f>
        <v>1755.52</v>
      </c>
      <c r="AM33" s="30">
        <f t="shared" ref="AM33:AP33" si="12">AM10/$B$10</f>
        <v>0.54343756036057411</v>
      </c>
      <c r="AN33" s="30">
        <f t="shared" si="12"/>
        <v>2.1730567127041994E-2</v>
      </c>
      <c r="AO33" s="30">
        <f t="shared" si="12"/>
        <v>5.952788335333312E-3</v>
      </c>
      <c r="AP33" s="30">
        <f t="shared" si="12"/>
        <v>1.1558812301618081E-4</v>
      </c>
      <c r="AQ33" s="30">
        <f t="shared" si="11"/>
        <v>0.66500000000000004</v>
      </c>
      <c r="AR33" s="30">
        <f t="shared" si="11"/>
        <v>813.18</v>
      </c>
      <c r="AS33" s="30">
        <f t="shared" ref="AS33:AS35" si="13">AS10/$B$10</f>
        <v>3.741405034471116E-4</v>
      </c>
      <c r="AT33" s="30">
        <f>AT10/$AT$10</f>
        <v>1</v>
      </c>
      <c r="AU33" s="30">
        <f t="shared" ref="AU33:BA33" si="14">AU10/$AT$10</f>
        <v>870.453125</v>
      </c>
      <c r="AV33" s="30">
        <f t="shared" ref="AV33:AY33" si="15">AV10/$B$10</f>
        <v>0.57083954999718634</v>
      </c>
      <c r="AW33" s="30">
        <f t="shared" si="15"/>
        <v>2.1759464157796039E-2</v>
      </c>
      <c r="AX33" s="30">
        <f t="shared" si="15"/>
        <v>5.7200911929454748E-3</v>
      </c>
      <c r="AY33" s="30">
        <f t="shared" si="15"/>
        <v>1.6881949545784303E-4</v>
      </c>
      <c r="AZ33" s="30">
        <f t="shared" si="14"/>
        <v>0.36177884615384615</v>
      </c>
      <c r="BA33" s="30">
        <f t="shared" si="14"/>
        <v>395.09975961538464</v>
      </c>
      <c r="BB33" s="30">
        <f t="shared" ref="BB33:BB35" si="16">BB10/$B$10</f>
        <v>4.8668683375234029E-4</v>
      </c>
      <c r="BC33" s="30">
        <f>BC10/$BC$10</f>
        <v>1</v>
      </c>
      <c r="BD33" s="30">
        <f t="shared" ref="BD33:BI33" si="17">BD10/$BC$10</f>
        <v>552.88261188554657</v>
      </c>
      <c r="BE33" s="30">
        <f t="shared" ref="BE33:BH33" si="18">BE10/$B$10</f>
        <v>0.60552815407288441</v>
      </c>
      <c r="BF33" s="30">
        <f t="shared" si="18"/>
        <v>2.2379989870830272E-2</v>
      </c>
      <c r="BG33" s="30">
        <f t="shared" si="18"/>
        <v>5.1923401575952807E-3</v>
      </c>
      <c r="BH33" s="30">
        <f t="shared" si="18"/>
        <v>2.1292548976664888E-4</v>
      </c>
      <c r="BI33" s="30">
        <f t="shared" si="17"/>
        <v>0.2157006603081438</v>
      </c>
      <c r="BJ33" s="30">
        <f>BJ10/$BC$10</f>
        <v>245.33308877476156</v>
      </c>
      <c r="BK33" s="30">
        <f t="shared" ref="BK33:BK35" si="19">BK10/$B$10</f>
        <v>9.292676731958747E-4</v>
      </c>
      <c r="BL33" s="30">
        <f>BL10/$BL$10</f>
        <v>1</v>
      </c>
      <c r="BM33" s="30">
        <f t="shared" ref="BM33:BV33" si="20">BM10/$BL$10</f>
        <v>413.11294619072987</v>
      </c>
      <c r="BN33" s="30">
        <f t="shared" ref="BN33:BQ33" si="21">BN10/$B$10</f>
        <v>0.61642233466715946</v>
      </c>
      <c r="BO33" s="30">
        <f t="shared" si="21"/>
        <v>2.3672751772984925E-2</v>
      </c>
      <c r="BP33" s="30">
        <f t="shared" si="21"/>
        <v>5.1238998215988579E-3</v>
      </c>
      <c r="BQ33" s="30">
        <f t="shared" si="21"/>
        <v>2.5398969136450258E-4</v>
      </c>
      <c r="BR33" s="30">
        <f t="shared" si="20"/>
        <v>2.0442194992008522</v>
      </c>
      <c r="BS33" s="30">
        <f t="shared" si="20"/>
        <v>183.57485348961109</v>
      </c>
      <c r="BT33" s="30">
        <f t="shared" ref="BT33:BT35" si="22">BT10/$B$10</f>
        <v>7.9238700120302897E-4</v>
      </c>
      <c r="BU33" s="30">
        <f>BU10/$BU$10</f>
        <v>1</v>
      </c>
      <c r="BV33" s="30">
        <f t="shared" ref="BV33:CD33" si="23">BV10/$BU$10</f>
        <v>390.17435158501439</v>
      </c>
      <c r="BW33" s="30">
        <f t="shared" ref="BW33:BZ33" si="24">BW10/$B$10</f>
        <v>0.62741385262818494</v>
      </c>
      <c r="BX33" s="30">
        <f t="shared" si="24"/>
        <v>2.447122235960986E-2</v>
      </c>
      <c r="BY33" s="30">
        <f t="shared" si="24"/>
        <v>6.4531632362849365E-3</v>
      </c>
      <c r="BZ33" s="30">
        <f t="shared" si="24"/>
        <v>1.870702517235558E-4</v>
      </c>
      <c r="CA33" s="30">
        <f t="shared" si="23"/>
        <v>4.3876080691642647</v>
      </c>
      <c r="CB33" s="30">
        <f t="shared" si="23"/>
        <v>176.32612872238232</v>
      </c>
      <c r="CC33" s="30">
        <f t="shared" ref="CC33:CC35" si="25">CC10/$B$10</f>
        <v>9.8706173470396522E-4</v>
      </c>
      <c r="CD33" s="30">
        <f>CD10/$CD$10</f>
        <v>1</v>
      </c>
      <c r="CE33" s="30">
        <f t="shared" ref="CE33:CM33" si="26">CE10/$CD$10</f>
        <v>361.19082419813236</v>
      </c>
      <c r="CF33" s="30">
        <f t="shared" ref="CF33:CI33" si="27">CF10/$B$10</f>
        <v>0.72344172761658809</v>
      </c>
      <c r="CG33" s="30">
        <f t="shared" si="27"/>
        <v>2.5923678379089501E-2</v>
      </c>
      <c r="CH33" s="30">
        <f t="shared" si="27"/>
        <v>7.8478251942564869E-3</v>
      </c>
      <c r="CI33" s="30">
        <f t="shared" si="27"/>
        <v>5.7794061508090406E-5</v>
      </c>
      <c r="CJ33" s="30">
        <f t="shared" si="26"/>
        <v>4.4380836378400321</v>
      </c>
      <c r="CK33" s="30">
        <f t="shared" si="26"/>
        <v>153.02111246447421</v>
      </c>
      <c r="CL33" s="30">
        <f t="shared" ref="CL33:CL35" si="28">CL10/$B$10</f>
        <v>1.1695692973610926E-3</v>
      </c>
      <c r="CM33" s="30">
        <f>CM10/$CM$10</f>
        <v>1</v>
      </c>
      <c r="CN33" s="30">
        <f t="shared" ref="CN33:CW33" si="29">CN10/$CM$10</f>
        <v>303.78174220507873</v>
      </c>
      <c r="CO33" s="30">
        <f t="shared" ref="CO33:CR33" si="30">CO10/$B$10</f>
        <v>0.78544715113299179</v>
      </c>
      <c r="CP33" s="30">
        <f t="shared" si="30"/>
        <v>2.6658271318784437E-2</v>
      </c>
      <c r="CQ33" s="30">
        <f t="shared" si="30"/>
        <v>6.5398543285470727E-3</v>
      </c>
      <c r="CR33" s="30">
        <f t="shared" si="30"/>
        <v>4.2585097953329773E-5</v>
      </c>
      <c r="CS33" s="30">
        <f t="shared" si="29"/>
        <v>3.8919961427193828</v>
      </c>
      <c r="CT33" s="30">
        <f t="shared" si="29"/>
        <v>125.35519125683061</v>
      </c>
      <c r="CU33" s="30">
        <f t="shared" ref="CU33:CU35" si="31">CU10/$B$10</f>
        <v>1.438767952280356E-3</v>
      </c>
      <c r="CV33" s="30">
        <f>CV10/$CV$10</f>
        <v>1</v>
      </c>
      <c r="CW33" s="30">
        <f t="shared" ref="CW33:DC33" si="32">CW10/$CV$10</f>
        <v>271.10540395933657</v>
      </c>
      <c r="CX33" s="30">
        <f t="shared" ref="CX33:DA33" si="33">CX10/$B$10</f>
        <v>0.77329823104544892</v>
      </c>
      <c r="CY33" s="30">
        <f t="shared" si="33"/>
        <v>3.0039223917007727E-2</v>
      </c>
      <c r="CZ33" s="30">
        <f t="shared" si="33"/>
        <v>7.6288161190679335E-3</v>
      </c>
      <c r="DA33" s="30">
        <f t="shared" si="33"/>
        <v>3.3459719820473395E-5</v>
      </c>
      <c r="DB33" s="30">
        <f t="shared" si="32"/>
        <v>18.138309256286785</v>
      </c>
      <c r="DC33" s="30">
        <f t="shared" si="32"/>
        <v>108.90636704119851</v>
      </c>
      <c r="DD33" s="30">
        <f t="shared" ref="DD33:DD35" si="34">DD10/$B$10</f>
        <v>1.6577770274689091E-3</v>
      </c>
    </row>
    <row r="34" spans="1:108" s="12" customFormat="1" ht="18" customHeight="1">
      <c r="A34" s="19" t="s">
        <v>18</v>
      </c>
      <c r="B34" s="31">
        <f t="shared" ref="B34:I34" si="35">B11/$B$10</f>
        <v>0.52788639512583135</v>
      </c>
      <c r="C34" s="31">
        <f t="shared" si="35"/>
        <v>0.26261165280369636</v>
      </c>
      <c r="D34" s="31">
        <f t="shared" ref="D34:G34" si="36">D11/$B$10</f>
        <v>1.1414327147847856E-2</v>
      </c>
      <c r="E34" s="31">
        <f t="shared" si="36"/>
        <v>1.2240173868871359E-2</v>
      </c>
      <c r="F34" s="31">
        <f t="shared" si="36"/>
        <v>1.0037915946142018E-4</v>
      </c>
      <c r="G34" s="31">
        <f t="shared" si="36"/>
        <v>1.2319260479356112E-4</v>
      </c>
      <c r="H34" s="31">
        <f t="shared" si="35"/>
        <v>0.24134343816871912</v>
      </c>
      <c r="I34" s="31">
        <f t="shared" si="35"/>
        <v>3.3459719820473395E-5</v>
      </c>
      <c r="J34" s="31">
        <f t="shared" ref="J34" si="37">J11/$B$10</f>
        <v>1.9771652621188825E-5</v>
      </c>
      <c r="K34" s="31">
        <f t="shared" ref="K34:R34" si="38">K11/$K$10</f>
        <v>0.5280190765597228</v>
      </c>
      <c r="L34" s="31">
        <f t="shared" si="38"/>
        <v>0.2647601237972797</v>
      </c>
      <c r="M34" s="31">
        <f t="shared" ref="M34:P34" si="39">M11/$B$10</f>
        <v>1.4443952687956174E-2</v>
      </c>
      <c r="N34" s="31">
        <f t="shared" si="39"/>
        <v>7.2349039629996332E-3</v>
      </c>
      <c r="O34" s="31">
        <f t="shared" si="39"/>
        <v>1.0190005581689624E-4</v>
      </c>
      <c r="P34" s="31">
        <f t="shared" si="39"/>
        <v>1.3383887928189358E-4</v>
      </c>
      <c r="Q34" s="31">
        <f t="shared" si="38"/>
        <v>0.24129389103835802</v>
      </c>
      <c r="R34" s="31">
        <f t="shared" si="38"/>
        <v>5.0089630080492515E-5</v>
      </c>
      <c r="S34" s="31">
        <f t="shared" si="5"/>
        <v>4.4105994308805835E-5</v>
      </c>
      <c r="T34" s="31">
        <f t="shared" ref="T34:AA34" si="40">T11/$T$10</f>
        <v>0.5281219637094291</v>
      </c>
      <c r="U34" s="31">
        <f t="shared" si="40"/>
        <v>0.26377565501281719</v>
      </c>
      <c r="V34" s="31">
        <f t="shared" ref="V34:Y34" si="41">V11/$B$10</f>
        <v>1.3887304621851934E-2</v>
      </c>
      <c r="W34" s="31">
        <f t="shared" si="41"/>
        <v>3.5877945025680337E-3</v>
      </c>
      <c r="X34" s="31">
        <f t="shared" si="41"/>
        <v>9.5816470394991993E-5</v>
      </c>
      <c r="Y34" s="31">
        <f t="shared" si="41"/>
        <v>1.4296425741474995E-4</v>
      </c>
      <c r="Z34" s="31">
        <f t="shared" si="40"/>
        <v>0.2466950892247069</v>
      </c>
      <c r="AA34" s="31">
        <f t="shared" si="40"/>
        <v>4.9556767276915707E-5</v>
      </c>
      <c r="AB34" s="31">
        <f t="shared" si="8"/>
        <v>1.1254633030522869E-4</v>
      </c>
      <c r="AC34" s="31">
        <f t="shared" ref="AC34:AJ34" si="42">AC11/$AC$10</f>
        <v>0.52701414679491054</v>
      </c>
      <c r="AD34" s="31">
        <f t="shared" si="42"/>
        <v>0.26586339938510128</v>
      </c>
      <c r="AE34" s="31">
        <f t="shared" ref="AE34:AH34" si="43">AE11/$B$10</f>
        <v>1.1878200536268054E-2</v>
      </c>
      <c r="AF34" s="31">
        <f t="shared" si="43"/>
        <v>3.052438985440459E-3</v>
      </c>
      <c r="AG34" s="31">
        <f t="shared" si="43"/>
        <v>7.45239214183271E-5</v>
      </c>
      <c r="AH34" s="31">
        <f t="shared" si="43"/>
        <v>1.6577770274689091E-4</v>
      </c>
      <c r="AI34" s="31">
        <f t="shared" si="42"/>
        <v>0.24603313735340177</v>
      </c>
      <c r="AJ34" s="31">
        <f t="shared" si="42"/>
        <v>6.3346056560662688E-5</v>
      </c>
      <c r="AK34" s="31">
        <f t="shared" ref="AK34:AR34" si="44">AK11/$AK$10</f>
        <v>0.61</v>
      </c>
      <c r="AL34" s="31">
        <f t="shared" si="44"/>
        <v>922.02250000000004</v>
      </c>
      <c r="AM34" s="31">
        <f t="shared" ref="AM34:AP34" si="45">AM11/$B$10</f>
        <v>0.28483346945355714</v>
      </c>
      <c r="AN34" s="31">
        <f t="shared" si="45"/>
        <v>1.1399118184293094E-2</v>
      </c>
      <c r="AO34" s="31">
        <f t="shared" si="45"/>
        <v>2.804532879497861E-3</v>
      </c>
      <c r="AP34" s="31">
        <f t="shared" si="45"/>
        <v>8.5170195906659546E-5</v>
      </c>
      <c r="AQ34" s="31">
        <f t="shared" si="44"/>
        <v>0.32500000000000001</v>
      </c>
      <c r="AR34" s="31">
        <f t="shared" si="44"/>
        <v>428.6275</v>
      </c>
      <c r="AS34" s="31">
        <f t="shared" si="13"/>
        <v>8.5170195906659546E-5</v>
      </c>
      <c r="AT34" s="31">
        <f t="shared" ref="AT34:BA34" si="46">AT11/$AT$10</f>
        <v>0.59735576923076927</v>
      </c>
      <c r="AU34" s="31">
        <f t="shared" si="46"/>
        <v>455.83413461538464</v>
      </c>
      <c r="AV34" s="31">
        <f t="shared" ref="AV34:AY34" si="47">AV11/$B$10</f>
        <v>0.29791317811065127</v>
      </c>
      <c r="AW34" s="31">
        <f t="shared" si="47"/>
        <v>1.156337499068451E-2</v>
      </c>
      <c r="AX34" s="31">
        <f t="shared" si="47"/>
        <v>2.6068163532859726E-3</v>
      </c>
      <c r="AY34" s="31">
        <f t="shared" si="47"/>
        <v>1.3383887928189358E-4</v>
      </c>
      <c r="AZ34" s="31">
        <f t="shared" si="46"/>
        <v>0.19831730769230768</v>
      </c>
      <c r="BA34" s="31">
        <f t="shared" si="46"/>
        <v>207.82572115384616</v>
      </c>
      <c r="BB34" s="31">
        <f t="shared" si="16"/>
        <v>1.1102543394975263E-4</v>
      </c>
      <c r="BC34" s="31">
        <f t="shared" ref="BC34:BJ34" si="48">BC11/$BC$10</f>
        <v>0.60161408657373439</v>
      </c>
      <c r="BD34" s="31">
        <f t="shared" si="48"/>
        <v>288.52677916360966</v>
      </c>
      <c r="BE34" s="31">
        <f t="shared" ref="BE34:BH34" si="49">BE11/$B$10</f>
        <v>0.31482250379083415</v>
      </c>
      <c r="BF34" s="31">
        <f t="shared" si="49"/>
        <v>1.2021164793682804E-2</v>
      </c>
      <c r="BG34" s="31">
        <f t="shared" si="49"/>
        <v>2.4349550651171776E-3</v>
      </c>
      <c r="BH34" s="31">
        <f t="shared" si="49"/>
        <v>1.7034039181331909E-4</v>
      </c>
      <c r="BI34" s="31">
        <f t="shared" si="48"/>
        <v>0.1144534115920763</v>
      </c>
      <c r="BJ34" s="31">
        <f t="shared" si="48"/>
        <v>128.50770359501101</v>
      </c>
      <c r="BK34" s="31">
        <f t="shared" si="19"/>
        <v>2.9505389296235628E-4</v>
      </c>
      <c r="BL34" s="31">
        <f t="shared" ref="BL34:BS34" si="50">BL11/$BL$10</f>
        <v>0.60788492274906769</v>
      </c>
      <c r="BM34" s="31">
        <f t="shared" si="50"/>
        <v>215.13958444326053</v>
      </c>
      <c r="BN34" s="31">
        <f t="shared" ref="BN34:BQ34" si="51">BN11/$B$10</f>
        <v>0.32028100081063776</v>
      </c>
      <c r="BO34" s="31">
        <f t="shared" si="51"/>
        <v>1.2805947313108454E-2</v>
      </c>
      <c r="BP34" s="31">
        <f t="shared" si="51"/>
        <v>2.498832712047172E-3</v>
      </c>
      <c r="BQ34" s="31">
        <f t="shared" si="51"/>
        <v>1.9771652621188823E-4</v>
      </c>
      <c r="BR34" s="31">
        <f t="shared" si="50"/>
        <v>0.99360681939264783</v>
      </c>
      <c r="BS34" s="31">
        <f t="shared" si="50"/>
        <v>95.783697389451248</v>
      </c>
      <c r="BT34" s="31">
        <f t="shared" si="22"/>
        <v>1.5056873919213026E-4</v>
      </c>
      <c r="BU34" s="31">
        <f t="shared" ref="BU34:CB34" si="52">BU11/$BU$10</f>
        <v>0.61815561959654175</v>
      </c>
      <c r="BV34" s="31">
        <f t="shared" si="52"/>
        <v>202.31652257444765</v>
      </c>
      <c r="BW34" s="31">
        <f t="shared" ref="BW34:BZ34" si="53">BW11/$B$10</f>
        <v>0.32557524102404994</v>
      </c>
      <c r="BX34" s="31">
        <f t="shared" si="53"/>
        <v>1.319377588375485E-2</v>
      </c>
      <c r="BY34" s="31">
        <f t="shared" si="53"/>
        <v>3.2030077246325895E-3</v>
      </c>
      <c r="BZ34" s="31">
        <f t="shared" si="53"/>
        <v>1.4296425741474995E-4</v>
      </c>
      <c r="CA34" s="31">
        <f t="shared" si="52"/>
        <v>2.0696445725264168</v>
      </c>
      <c r="CB34" s="31">
        <f t="shared" si="52"/>
        <v>91.405859750240154</v>
      </c>
      <c r="CC34" s="31">
        <f t="shared" si="25"/>
        <v>1.8402845901260368E-4</v>
      </c>
      <c r="CD34" s="31">
        <f t="shared" ref="CD34:CK34" si="54">CD11/$CD$10</f>
        <v>0.62647178237921231</v>
      </c>
      <c r="CE34" s="31">
        <f t="shared" si="54"/>
        <v>184.82176207876574</v>
      </c>
      <c r="CF34" s="31">
        <f t="shared" ref="CF34:CI34" si="55">CF11/$B$10</f>
        <v>0.36744855948301691</v>
      </c>
      <c r="CG34" s="31">
        <f t="shared" si="55"/>
        <v>1.379605084052337E-2</v>
      </c>
      <c r="CH34" s="31">
        <f t="shared" si="55"/>
        <v>3.9102245299289587E-3</v>
      </c>
      <c r="CI34" s="31">
        <f t="shared" si="55"/>
        <v>5.0189579730710089E-5</v>
      </c>
      <c r="CJ34" s="31">
        <f t="shared" si="54"/>
        <v>2.0548112058465287</v>
      </c>
      <c r="CK34" s="31">
        <f t="shared" si="54"/>
        <v>79.07632967925295</v>
      </c>
      <c r="CL34" s="31">
        <f t="shared" si="28"/>
        <v>2.1292548976664888E-4</v>
      </c>
      <c r="CM34" s="31">
        <f t="shared" ref="CM34:CT34" si="56">CM11/$CM$10</f>
        <v>0.63484410157505622</v>
      </c>
      <c r="CN34" s="31">
        <f t="shared" si="56"/>
        <v>155.11796849887497</v>
      </c>
      <c r="CO34" s="31">
        <f t="shared" ref="CO34:CR34" si="57">CO11/$B$10</f>
        <v>0.39749995057086845</v>
      </c>
      <c r="CP34" s="31">
        <f t="shared" si="57"/>
        <v>1.3820385182210989E-2</v>
      </c>
      <c r="CQ34" s="31">
        <f t="shared" si="57"/>
        <v>3.2303838590311586E-3</v>
      </c>
      <c r="CR34" s="31">
        <f t="shared" si="57"/>
        <v>3.4980616175949457E-5</v>
      </c>
      <c r="CS34" s="31">
        <f t="shared" si="56"/>
        <v>1.8100289296046288</v>
      </c>
      <c r="CT34" s="31">
        <f t="shared" si="56"/>
        <v>64.880745740919323</v>
      </c>
      <c r="CU34" s="31">
        <f t="shared" si="31"/>
        <v>2.3878072780974196E-4</v>
      </c>
      <c r="CV34" s="31">
        <f t="shared" ref="CV34:DC34" si="58">CV11/$CV$10</f>
        <v>0.62787586944890317</v>
      </c>
      <c r="CW34" s="31">
        <f t="shared" si="58"/>
        <v>138.33868378812198</v>
      </c>
      <c r="CX34" s="31">
        <f t="shared" ref="CX34:DA34" si="59">CX11/$B$10</f>
        <v>0.39797599113013243</v>
      </c>
      <c r="CY34" s="31">
        <f t="shared" si="59"/>
        <v>1.5450786075281327E-2</v>
      </c>
      <c r="CZ34" s="31">
        <f t="shared" si="59"/>
        <v>3.8189707486003953E-3</v>
      </c>
      <c r="DA34" s="31">
        <f t="shared" si="59"/>
        <v>1.8250756265712759E-5</v>
      </c>
      <c r="DB34" s="31">
        <f t="shared" si="58"/>
        <v>7.7372926698769398</v>
      </c>
      <c r="DC34" s="31">
        <f t="shared" si="58"/>
        <v>56.461209202782236</v>
      </c>
      <c r="DD34" s="31">
        <f t="shared" si="34"/>
        <v>2.2965534967688556E-4</v>
      </c>
    </row>
    <row r="35" spans="1:108" s="16" customFormat="1" ht="18" customHeight="1">
      <c r="A35" s="20" t="s">
        <v>19</v>
      </c>
      <c r="B35" s="32">
        <f t="shared" ref="B35:I35" si="60">B12/$B$10</f>
        <v>0.47211360487416865</v>
      </c>
      <c r="C35" s="32">
        <f t="shared" si="60"/>
        <v>0.23766895257388895</v>
      </c>
      <c r="D35" s="32">
        <f t="shared" ref="D35:G35" si="61">D12/$B$10</f>
        <v>1.1566416783395463E-2</v>
      </c>
      <c r="E35" s="32">
        <f t="shared" si="61"/>
        <v>1.443786910253427E-2</v>
      </c>
      <c r="F35" s="32">
        <f t="shared" si="61"/>
        <v>2.8897030754045203E-5</v>
      </c>
      <c r="G35" s="32">
        <f t="shared" si="61"/>
        <v>3.2090913100544935E-4</v>
      </c>
      <c r="H35" s="32">
        <f t="shared" si="60"/>
        <v>0.20789740641544502</v>
      </c>
      <c r="I35" s="32">
        <f t="shared" si="60"/>
        <v>1.8402845901260368E-4</v>
      </c>
      <c r="J35" s="32">
        <f t="shared" ref="J35" si="62">J12/$B$10</f>
        <v>9.1253781328563797E-6</v>
      </c>
      <c r="K35" s="32">
        <f t="shared" ref="K35:R35" si="63">K12/$K$10</f>
        <v>0.4719809234402772</v>
      </c>
      <c r="L35" s="32">
        <f t="shared" si="63"/>
        <v>0.2392128945886503</v>
      </c>
      <c r="M35" s="32">
        <f t="shared" ref="M35:P35" si="64">M12/$B$10</f>
        <v>1.4939764899841371E-2</v>
      </c>
      <c r="N35" s="32">
        <f t="shared" si="64"/>
        <v>9.029561662461388E-3</v>
      </c>
      <c r="O35" s="32">
        <f t="shared" si="64"/>
        <v>3.3459719820473395E-5</v>
      </c>
      <c r="P35" s="32">
        <f t="shared" si="64"/>
        <v>3.2851361278282969E-4</v>
      </c>
      <c r="Q35" s="32">
        <f t="shared" si="63"/>
        <v>0.20826357466921872</v>
      </c>
      <c r="R35" s="32">
        <f t="shared" si="63"/>
        <v>2.0187638790016682E-4</v>
      </c>
      <c r="S35" s="32">
        <f t="shared" si="5"/>
        <v>1.9771652621188825E-5</v>
      </c>
      <c r="T35" s="32">
        <f t="shared" ref="T35:AA35" si="65">T12/$T$10</f>
        <v>0.47187803629057085</v>
      </c>
      <c r="U35" s="32">
        <f t="shared" si="65"/>
        <v>0.23666960503256479</v>
      </c>
      <c r="V35" s="32">
        <f t="shared" ref="V35:Y35" si="66">V12/$B$10</f>
        <v>1.3837115042121224E-2</v>
      </c>
      <c r="W35" s="32">
        <f t="shared" si="66"/>
        <v>4.1748604957817939E-3</v>
      </c>
      <c r="X35" s="32">
        <f t="shared" si="66"/>
        <v>3.8022408886901588E-5</v>
      </c>
      <c r="Y35" s="32">
        <f t="shared" si="66"/>
        <v>2.4182252052069408E-4</v>
      </c>
      <c r="Z35" s="32">
        <f t="shared" si="65"/>
        <v>0.21686491876444466</v>
      </c>
      <c r="AA35" s="32">
        <f t="shared" si="65"/>
        <v>2.3276663417945255E-4</v>
      </c>
      <c r="AB35" s="32">
        <f t="shared" si="8"/>
        <v>5.0189579730710089E-5</v>
      </c>
      <c r="AC35" s="32">
        <f t="shared" ref="AC35:AJ35" si="67">AC12/$AC$10</f>
        <v>0.47298585320508951</v>
      </c>
      <c r="AD35" s="32">
        <f t="shared" si="67"/>
        <v>0.23982375064635075</v>
      </c>
      <c r="AE35" s="32">
        <f t="shared" ref="AE35:AH35" si="68">AE12/$B$10</f>
        <v>1.116185835283883E-2</v>
      </c>
      <c r="AF35" s="32">
        <f t="shared" si="68"/>
        <v>3.4554765196416161E-3</v>
      </c>
      <c r="AG35" s="32">
        <f t="shared" si="68"/>
        <v>3.8022408886901588E-5</v>
      </c>
      <c r="AH35" s="32">
        <f t="shared" si="68"/>
        <v>1.7490308087974728E-4</v>
      </c>
      <c r="AI35" s="32">
        <f t="shared" si="67"/>
        <v>0.2183376521594376</v>
      </c>
      <c r="AJ35" s="32">
        <f t="shared" si="67"/>
        <v>2.2981360054565998E-4</v>
      </c>
      <c r="AK35" s="32">
        <f t="shared" ref="AK35:AR35" si="69">AK12/$AK$10</f>
        <v>0.39</v>
      </c>
      <c r="AL35" s="32">
        <f t="shared" si="69"/>
        <v>833.49749999999995</v>
      </c>
      <c r="AM35" s="32">
        <f t="shared" ref="AM35:AP35" si="70">AM12/$B$10</f>
        <v>0.25860409090701697</v>
      </c>
      <c r="AN35" s="32">
        <f t="shared" si="70"/>
        <v>1.0331448942748898E-2</v>
      </c>
      <c r="AO35" s="32">
        <f t="shared" si="70"/>
        <v>3.1482554558354514E-3</v>
      </c>
      <c r="AP35" s="32">
        <f t="shared" si="70"/>
        <v>3.0417927109521268E-5</v>
      </c>
      <c r="AQ35" s="32">
        <f t="shared" si="69"/>
        <v>0.34</v>
      </c>
      <c r="AR35" s="32">
        <f t="shared" si="69"/>
        <v>384.55250000000001</v>
      </c>
      <c r="AS35" s="32">
        <f t="shared" si="13"/>
        <v>2.8897030754045203E-4</v>
      </c>
      <c r="AT35" s="32">
        <f t="shared" ref="AT35:BA35" si="71">AT12/$AT$10</f>
        <v>0.40264423076923078</v>
      </c>
      <c r="AU35" s="32">
        <f t="shared" si="71"/>
        <v>414.61899038461536</v>
      </c>
      <c r="AV35" s="32">
        <f t="shared" ref="AV35:AY35" si="72">AV12/$B$10</f>
        <v>0.27292637188653507</v>
      </c>
      <c r="AW35" s="32">
        <f t="shared" si="72"/>
        <v>1.019608916711153E-2</v>
      </c>
      <c r="AX35" s="32">
        <f t="shared" si="72"/>
        <v>3.1132748396595017E-3</v>
      </c>
      <c r="AY35" s="32">
        <f t="shared" si="72"/>
        <v>3.4980616175949457E-5</v>
      </c>
      <c r="AZ35" s="32">
        <f t="shared" si="71"/>
        <v>0.16346153846153846</v>
      </c>
      <c r="BA35" s="32">
        <f t="shared" si="71"/>
        <v>187.27403846153845</v>
      </c>
      <c r="BB35" s="32">
        <f t="shared" si="16"/>
        <v>3.7566139980258764E-4</v>
      </c>
      <c r="BC35" s="32">
        <f t="shared" ref="BC35:BJ35" si="73">BC12/$BC$10</f>
        <v>0.39838591342626561</v>
      </c>
      <c r="BD35" s="32">
        <f t="shared" si="73"/>
        <v>264.35583272193691</v>
      </c>
      <c r="BE35" s="32">
        <f t="shared" ref="BE35:BH35" si="74">BE12/$B$10</f>
        <v>0.29070565028205025</v>
      </c>
      <c r="BF35" s="32">
        <f t="shared" si="74"/>
        <v>1.0358825077147468E-2</v>
      </c>
      <c r="BG35" s="32">
        <f t="shared" si="74"/>
        <v>2.7573850924781031E-3</v>
      </c>
      <c r="BH35" s="32">
        <f t="shared" si="74"/>
        <v>4.2585097953329773E-5</v>
      </c>
      <c r="BI35" s="32">
        <f t="shared" si="73"/>
        <v>0.10124724871606749</v>
      </c>
      <c r="BJ35" s="32">
        <f t="shared" si="73"/>
        <v>116.82538517975055</v>
      </c>
      <c r="BK35" s="32">
        <f t="shared" si="19"/>
        <v>6.3421378023351843E-4</v>
      </c>
      <c r="BL35" s="32">
        <f t="shared" ref="BL35:BS35" si="75">BL12/$BL$10</f>
        <v>0.39211507725093236</v>
      </c>
      <c r="BM35" s="32">
        <f t="shared" si="75"/>
        <v>197.97336174746937</v>
      </c>
      <c r="BN35" s="32">
        <f t="shared" ref="BN35:BQ35" si="76">BN12/$B$10</f>
        <v>0.29614133385652169</v>
      </c>
      <c r="BO35" s="32">
        <f t="shared" si="76"/>
        <v>1.0866804459876473E-2</v>
      </c>
      <c r="BP35" s="32">
        <f t="shared" si="76"/>
        <v>2.6250671095516855E-3</v>
      </c>
      <c r="BQ35" s="32">
        <f t="shared" si="76"/>
        <v>5.6273165152614344E-5</v>
      </c>
      <c r="BR35" s="32">
        <f t="shared" si="75"/>
        <v>1.0506126798082045</v>
      </c>
      <c r="BS35" s="32">
        <f t="shared" si="75"/>
        <v>87.791156100159824</v>
      </c>
      <c r="BT35" s="32">
        <f t="shared" si="22"/>
        <v>6.4181826201089871E-4</v>
      </c>
      <c r="BU35" s="32">
        <f t="shared" ref="BU35:CB35" si="77">BU12/$BU$10</f>
        <v>0.38184438040345819</v>
      </c>
      <c r="BV35" s="32">
        <f t="shared" si="77"/>
        <v>187.85782901056677</v>
      </c>
      <c r="BW35" s="32">
        <f t="shared" ref="BW35:BZ35" si="78">BW12/$B$10</f>
        <v>0.301838611604135</v>
      </c>
      <c r="BX35" s="32">
        <f t="shared" si="78"/>
        <v>1.127744647585501E-2</v>
      </c>
      <c r="BY35" s="32">
        <f t="shared" si="78"/>
        <v>3.2501555116523475E-3</v>
      </c>
      <c r="BZ35" s="32">
        <f t="shared" si="78"/>
        <v>4.4105994308805835E-5</v>
      </c>
      <c r="CA35" s="32">
        <f t="shared" si="77"/>
        <v>2.3179634966378484</v>
      </c>
      <c r="CB35" s="32">
        <f t="shared" si="77"/>
        <v>84.920268972142168</v>
      </c>
      <c r="CC35" s="32">
        <f t="shared" si="25"/>
        <v>8.0303327569136143E-4</v>
      </c>
      <c r="CD35" s="32">
        <f t="shared" ref="CD35:CK35" si="79">CD12/$CD$10</f>
        <v>0.37352821762078764</v>
      </c>
      <c r="CE35" s="32">
        <f t="shared" si="79"/>
        <v>176.36906211936662</v>
      </c>
      <c r="CF35" s="32">
        <f t="shared" ref="CF35:CI35" si="80">CF12/$B$10</f>
        <v>0.35599316813357118</v>
      </c>
      <c r="CG35" s="32">
        <f t="shared" si="80"/>
        <v>1.2127627538566129E-2</v>
      </c>
      <c r="CH35" s="32">
        <f t="shared" si="80"/>
        <v>3.9376006643275282E-3</v>
      </c>
      <c r="CI35" s="32">
        <f t="shared" si="80"/>
        <v>7.604481777380317E-6</v>
      </c>
      <c r="CJ35" s="32">
        <f t="shared" si="79"/>
        <v>2.3832724319935039</v>
      </c>
      <c r="CK35" s="32">
        <f t="shared" si="79"/>
        <v>73.944782785221278</v>
      </c>
      <c r="CL35" s="32">
        <f t="shared" si="28"/>
        <v>9.5664380759444387E-4</v>
      </c>
      <c r="CM35" s="32">
        <f t="shared" ref="CM35:CT35" si="81">CM12/$CM$10</f>
        <v>0.36515589842494373</v>
      </c>
      <c r="CN35" s="32">
        <f t="shared" si="81"/>
        <v>148.66377370620378</v>
      </c>
      <c r="CO35" s="32">
        <f t="shared" ref="CO35:CR35" si="82">CO12/$B$10</f>
        <v>0.38794720056212328</v>
      </c>
      <c r="CP35" s="32">
        <f t="shared" si="82"/>
        <v>1.283788613657345E-2</v>
      </c>
      <c r="CQ35" s="32">
        <f t="shared" si="82"/>
        <v>3.3094704695159141E-3</v>
      </c>
      <c r="CR35" s="32">
        <f t="shared" si="82"/>
        <v>7.604481777380317E-6</v>
      </c>
      <c r="CS35" s="32">
        <f t="shared" si="81"/>
        <v>2.081967213114754</v>
      </c>
      <c r="CT35" s="32">
        <f t="shared" si="81"/>
        <v>60.474445515911285</v>
      </c>
      <c r="CU35" s="32">
        <f t="shared" si="31"/>
        <v>1.199987224470614E-3</v>
      </c>
      <c r="CV35" s="32">
        <f t="shared" ref="CV35:DC35" si="83">CV12/$CV$10</f>
        <v>0.37212413055109683</v>
      </c>
      <c r="CW35" s="32">
        <f t="shared" si="83"/>
        <v>132.76672017121456</v>
      </c>
      <c r="CX35" s="32">
        <f t="shared" ref="CX35:DA35" si="84">CX12/$B$10</f>
        <v>0.37532223991531649</v>
      </c>
      <c r="CY35" s="32">
        <f t="shared" si="84"/>
        <v>1.45884378417264E-2</v>
      </c>
      <c r="CZ35" s="32">
        <f t="shared" si="84"/>
        <v>3.8098453704675387E-3</v>
      </c>
      <c r="DA35" s="32">
        <f t="shared" si="84"/>
        <v>1.5208963554760634E-5</v>
      </c>
      <c r="DB35" s="32">
        <f t="shared" si="83"/>
        <v>10.401016586409845</v>
      </c>
      <c r="DC35" s="32">
        <f t="shared" si="83"/>
        <v>52.445157838416264</v>
      </c>
      <c r="DD35" s="32">
        <f t="shared" si="34"/>
        <v>1.4281216777920235E-3</v>
      </c>
    </row>
    <row r="36" spans="1:108" s="16" customFormat="1" ht="21.75" customHeight="1">
      <c r="A36" s="47" t="s">
        <v>20</v>
      </c>
      <c r="B36" s="48"/>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c r="AD36" s="46"/>
      <c r="AE36" s="46"/>
      <c r="AF36" s="46"/>
      <c r="AG36" s="46"/>
      <c r="AH36" s="46"/>
      <c r="AI36" s="46"/>
      <c r="AJ36" s="46"/>
      <c r="AK36" s="46"/>
      <c r="AL36" s="46"/>
      <c r="AM36" s="46"/>
      <c r="AN36" s="46"/>
      <c r="AO36" s="46"/>
      <c r="AP36" s="46"/>
      <c r="AQ36" s="46"/>
      <c r="AR36" s="46"/>
      <c r="AS36" s="46"/>
      <c r="AT36" s="46"/>
      <c r="AU36" s="46"/>
      <c r="AV36" s="46"/>
      <c r="AW36" s="46"/>
      <c r="AX36" s="46"/>
      <c r="AY36" s="46"/>
      <c r="AZ36" s="46"/>
      <c r="BA36" s="46"/>
      <c r="BB36" s="46"/>
      <c r="BC36" s="46"/>
      <c r="BD36" s="46"/>
      <c r="BE36" s="46"/>
      <c r="BF36" s="46"/>
      <c r="BG36" s="46"/>
      <c r="BH36" s="46"/>
      <c r="BI36" s="46"/>
      <c r="BJ36" s="46"/>
      <c r="BK36" s="46"/>
      <c r="BL36" s="46"/>
      <c r="BM36" s="46"/>
      <c r="BN36" s="46"/>
      <c r="BO36" s="46"/>
      <c r="BP36" s="46"/>
      <c r="BQ36" s="46"/>
      <c r="BR36" s="46"/>
      <c r="BS36" s="46"/>
      <c r="BT36" s="46"/>
      <c r="BU36" s="46"/>
      <c r="BV36" s="46"/>
      <c r="BW36" s="46"/>
      <c r="BX36" s="46"/>
      <c r="BY36" s="46"/>
      <c r="BZ36" s="46"/>
      <c r="CA36" s="46"/>
      <c r="CB36" s="46"/>
      <c r="CC36" s="46"/>
      <c r="CD36" s="46"/>
      <c r="CE36" s="46"/>
      <c r="CF36" s="46"/>
      <c r="CG36" s="46"/>
      <c r="CH36" s="46"/>
      <c r="CI36" s="46"/>
      <c r="CJ36" s="46"/>
      <c r="CK36" s="46"/>
      <c r="CL36" s="46"/>
      <c r="CM36" s="46"/>
      <c r="CN36" s="46"/>
      <c r="CO36" s="46"/>
      <c r="CP36" s="46"/>
      <c r="CQ36" s="46"/>
      <c r="CR36" s="46"/>
      <c r="CS36" s="46"/>
      <c r="CT36" s="46"/>
      <c r="CU36" s="46"/>
      <c r="CV36" s="46"/>
      <c r="CW36" s="46"/>
      <c r="CX36" s="46"/>
      <c r="CY36" s="46"/>
      <c r="CZ36" s="46"/>
      <c r="DA36" s="46"/>
      <c r="DB36" s="46"/>
      <c r="DC36" s="46"/>
      <c r="DD36" s="46"/>
    </row>
    <row r="37" spans="1:108" s="16" customFormat="1" ht="21">
      <c r="A37" s="18" t="s">
        <v>16</v>
      </c>
      <c r="B37" s="30">
        <f>B14/$B$14</f>
        <v>1</v>
      </c>
      <c r="C37" s="30">
        <f t="shared" ref="C37:I37" si="85">C14/$B$14</f>
        <v>0.49326930672213593</v>
      </c>
      <c r="D37" s="30">
        <f t="shared" ref="D37:G37" si="86">D14/$B$14</f>
        <v>1.8197556544406118E-2</v>
      </c>
      <c r="E37" s="30">
        <f t="shared" si="86"/>
        <v>2.3789462597751387E-2</v>
      </c>
      <c r="F37" s="30">
        <f t="shared" si="86"/>
        <v>1.3165170225651017E-5</v>
      </c>
      <c r="G37" s="30">
        <f t="shared" si="86"/>
        <v>3.0938150030279893E-4</v>
      </c>
      <c r="H37" s="30">
        <f t="shared" si="85"/>
        <v>0.46426643671502671</v>
      </c>
      <c r="I37" s="30">
        <f t="shared" si="85"/>
        <v>1.3494299481292294E-4</v>
      </c>
      <c r="J37" s="30">
        <f t="shared" ref="J37" si="87">J14/$B$14</f>
        <v>1.9747755338476525E-5</v>
      </c>
      <c r="K37" s="30">
        <f>K14/$K$14</f>
        <v>1</v>
      </c>
      <c r="L37" s="30">
        <f t="shared" ref="L37:R37" si="88">L14/$K$14</f>
        <v>0.49548375353872853</v>
      </c>
      <c r="M37" s="30">
        <f t="shared" ref="M37:P37" si="89">M14/$B$14</f>
        <v>2.5816898812501647E-2</v>
      </c>
      <c r="N37" s="30">
        <f t="shared" si="89"/>
        <v>1.4886516232654889E-2</v>
      </c>
      <c r="O37" s="30">
        <f t="shared" si="89"/>
        <v>4.6078095789778563E-5</v>
      </c>
      <c r="P37" s="30">
        <f t="shared" si="89"/>
        <v>2.7975986729508414E-4</v>
      </c>
      <c r="Q37" s="30">
        <f t="shared" si="88"/>
        <v>0.46378714649279901</v>
      </c>
      <c r="R37" s="30">
        <f t="shared" si="88"/>
        <v>1.6251336672441308E-4</v>
      </c>
      <c r="S37" s="30">
        <f t="shared" ref="S37:S39" si="90">S14/$B$14</f>
        <v>4.936938834619132E-5</v>
      </c>
      <c r="T37" s="30">
        <f>T14/$T$14</f>
        <v>1</v>
      </c>
      <c r="U37" s="30">
        <f t="shared" ref="U37:AA37" si="91">U14/$T$14</f>
        <v>0.49204359638351075</v>
      </c>
      <c r="V37" s="30">
        <f t="shared" ref="V37:Y37" si="92">V14/$B$14</f>
        <v>2.6076910924458255E-2</v>
      </c>
      <c r="W37" s="30">
        <f t="shared" si="92"/>
        <v>8.392796018852523E-3</v>
      </c>
      <c r="X37" s="30">
        <f t="shared" si="92"/>
        <v>4.936938834619132E-5</v>
      </c>
      <c r="Y37" s="30">
        <f t="shared" si="92"/>
        <v>1.7114721293346323E-4</v>
      </c>
      <c r="Z37" s="30">
        <f t="shared" si="91"/>
        <v>0.4741297584129186</v>
      </c>
      <c r="AA37" s="30">
        <f t="shared" si="91"/>
        <v>2.0042120265446748E-4</v>
      </c>
      <c r="AB37" s="30">
        <f t="shared" ref="AB37:AB39" si="93">AB14/$B$14</f>
        <v>9.8738776692382639E-5</v>
      </c>
      <c r="AC37" s="30">
        <f>AC14/$AC$14</f>
        <v>1</v>
      </c>
      <c r="AD37" s="30">
        <f t="shared" ref="AD37:AJ37" si="94">AD14/$AC$14</f>
        <v>0.50047616986277654</v>
      </c>
      <c r="AE37" s="30">
        <f t="shared" ref="AE37:AH37" si="95">AE14/$B$14</f>
        <v>2.2068116590747519E-2</v>
      </c>
      <c r="AF37" s="30">
        <f t="shared" si="95"/>
        <v>7.6785855341109559E-3</v>
      </c>
      <c r="AG37" s="30">
        <f t="shared" si="95"/>
        <v>6.2534558571842339E-5</v>
      </c>
      <c r="AH37" s="30">
        <f t="shared" si="95"/>
        <v>1.3823428736933568E-4</v>
      </c>
      <c r="AI37" s="30">
        <f t="shared" si="94"/>
        <v>0.47064752917313413</v>
      </c>
      <c r="AJ37" s="30">
        <f t="shared" si="94"/>
        <v>1.8861273785303047E-4</v>
      </c>
      <c r="AK37" s="30">
        <f>AK14/$AK$14</f>
        <v>1</v>
      </c>
      <c r="AL37" s="30">
        <f t="shared" ref="AL37:AQ37" si="96">AL14/$AK$14</f>
        <v>1875.0837988826815</v>
      </c>
      <c r="AM37" s="30">
        <f t="shared" ref="AM37:AP37" si="97">AM14/$B$14</f>
        <v>0.55951315200505547</v>
      </c>
      <c r="AN37" s="30">
        <f t="shared" si="97"/>
        <v>1.9925485136522814E-2</v>
      </c>
      <c r="AO37" s="30">
        <f t="shared" si="97"/>
        <v>7.0137444377155796E-3</v>
      </c>
      <c r="AP37" s="30">
        <f t="shared" si="97"/>
        <v>8.8864899023144363E-5</v>
      </c>
      <c r="AQ37" s="30">
        <f t="shared" si="96"/>
        <v>0.2011173184357542</v>
      </c>
      <c r="AR37" s="30">
        <f>AR14/$AK$14</f>
        <v>876.96648044692733</v>
      </c>
      <c r="AS37" s="30">
        <f t="shared" ref="AS37:AS39" si="98">AS14/$B$14</f>
        <v>2.896337449643224E-4</v>
      </c>
      <c r="AT37" s="30">
        <f>AT14/$AT$10</f>
        <v>0.39543269230769229</v>
      </c>
      <c r="AU37" s="30">
        <f t="shared" ref="AU37:BA37" si="99">AU14/$AT$10</f>
        <v>419.07091346153845</v>
      </c>
      <c r="AV37" s="30">
        <f t="shared" ref="AV37:AY37" si="100">AV14/$B$14</f>
        <v>0.59512493746544148</v>
      </c>
      <c r="AW37" s="30">
        <f t="shared" si="100"/>
        <v>1.9770794386371415E-2</v>
      </c>
      <c r="AX37" s="30">
        <f t="shared" si="100"/>
        <v>6.3126991231996629E-3</v>
      </c>
      <c r="AY37" s="30">
        <f t="shared" si="100"/>
        <v>2.2051660127965454E-4</v>
      </c>
      <c r="AZ37" s="30">
        <f t="shared" si="99"/>
        <v>3.8461538461538464E-2</v>
      </c>
      <c r="BA37" s="30">
        <f t="shared" si="99"/>
        <v>191.25600961538461</v>
      </c>
      <c r="BB37" s="30">
        <f t="shared" ref="BB37:BB39" si="101">BB14/$B$14</f>
        <v>4.4761578767213461E-4</v>
      </c>
      <c r="BC37" s="30">
        <f>BC14/$BC$10</f>
        <v>0.41379310344827586</v>
      </c>
      <c r="BD37" s="30">
        <f t="shared" ref="BD37:BJ37" si="102">BD14/$BC$10</f>
        <v>267.55832721936906</v>
      </c>
      <c r="BE37" s="30">
        <f t="shared" ref="BE37:BH37" si="103">BE14/$B$14</f>
        <v>0.63535440638247453</v>
      </c>
      <c r="BF37" s="30">
        <f t="shared" si="103"/>
        <v>2.1120224334500646E-2</v>
      </c>
      <c r="BG37" s="30">
        <f t="shared" si="103"/>
        <v>5.2166987019142156E-3</v>
      </c>
      <c r="BH37" s="30">
        <f t="shared" si="103"/>
        <v>2.7317728218225862E-4</v>
      </c>
      <c r="BI37" s="30">
        <f t="shared" si="102"/>
        <v>4.3286867204695524E-2</v>
      </c>
      <c r="BJ37" s="30">
        <f t="shared" si="102"/>
        <v>119.2494497432135</v>
      </c>
      <c r="BK37" s="30">
        <f t="shared" ref="BK37:BK39" si="104">BK14/$B$14</f>
        <v>7.5041470286210795E-4</v>
      </c>
      <c r="BL37" s="30">
        <f>BL14/$BL$10</f>
        <v>0.38998401704848162</v>
      </c>
      <c r="BM37" s="30">
        <f t="shared" ref="BM37:BS37" si="105">BM14/$BL$10</f>
        <v>201.44272775705915</v>
      </c>
      <c r="BN37" s="30">
        <f t="shared" ref="BN37:BQ37" si="106">BN14/$B$14</f>
        <v>0.64630453671765975</v>
      </c>
      <c r="BO37" s="30">
        <f t="shared" si="106"/>
        <v>2.2653966665788988E-2</v>
      </c>
      <c r="BP37" s="30">
        <f t="shared" si="106"/>
        <v>4.739461281234366E-3</v>
      </c>
      <c r="BQ37" s="30">
        <f t="shared" si="106"/>
        <v>2.5342952684378209E-4</v>
      </c>
      <c r="BR37" s="30">
        <f t="shared" si="105"/>
        <v>0.46084176877996802</v>
      </c>
      <c r="BS37" s="30">
        <f t="shared" si="105"/>
        <v>91.326584976025572</v>
      </c>
      <c r="BT37" s="30">
        <f t="shared" ref="BT37:BT39" si="107">BT14/$B$14</f>
        <v>7.8332762842623553E-4</v>
      </c>
      <c r="BU37" s="30">
        <f>BU14/$BU$10</f>
        <v>0.39241114313160425</v>
      </c>
      <c r="BV37" s="30">
        <f t="shared" ref="BV37:CB37" si="108">BV14/$BU$10</f>
        <v>191.1287223823247</v>
      </c>
      <c r="BW37" s="30">
        <f t="shared" ref="BW37:BZ37" si="109">BW14/$B$14</f>
        <v>0.64508675847178709</v>
      </c>
      <c r="BX37" s="30">
        <f t="shared" si="109"/>
        <v>2.4065931172490059E-2</v>
      </c>
      <c r="BY37" s="30">
        <f t="shared" si="109"/>
        <v>6.3456120487637904E-3</v>
      </c>
      <c r="BZ37" s="30">
        <f t="shared" si="109"/>
        <v>2.172253087232418E-4</v>
      </c>
      <c r="CA37" s="30">
        <f t="shared" si="108"/>
        <v>1.1743515850144093</v>
      </c>
      <c r="CB37" s="30">
        <f t="shared" si="108"/>
        <v>90.734390009606145</v>
      </c>
      <c r="CC37" s="30">
        <f t="shared" ref="CC37:CC39" si="110">CC14/$B$14</f>
        <v>9.4130967113404773E-4</v>
      </c>
      <c r="CD37" s="30">
        <f>CD14/$CD$10</f>
        <v>0.40032480714575719</v>
      </c>
      <c r="CE37" s="30">
        <f t="shared" ref="CE37:CK37" si="111">CE14/$CD$10</f>
        <v>177.57693869265123</v>
      </c>
      <c r="CF37" s="30">
        <f t="shared" ref="CF37:CI37" si="112">CF14/$B$14</f>
        <v>0.75000329129255638</v>
      </c>
      <c r="CG37" s="30">
        <f t="shared" si="112"/>
        <v>2.6248058137391717E-2</v>
      </c>
      <c r="CH37" s="30">
        <f t="shared" si="112"/>
        <v>8.198609758024172E-3</v>
      </c>
      <c r="CI37" s="30">
        <f t="shared" si="112"/>
        <v>3.2912925564127544E-5</v>
      </c>
      <c r="CJ37" s="30">
        <f t="shared" si="111"/>
        <v>1.2517255379618351</v>
      </c>
      <c r="CK37" s="30">
        <f t="shared" si="111"/>
        <v>78.866017052375156</v>
      </c>
      <c r="CL37" s="30">
        <f t="shared" ref="CL37:CL39" si="113">CL14/$B$14</f>
        <v>1.165117564970115E-3</v>
      </c>
      <c r="CM37" s="30">
        <f>CM14/$CM$10</f>
        <v>0.42976534876245581</v>
      </c>
      <c r="CN37" s="30">
        <f t="shared" ref="CN37:CT37" si="114">CN14/$CM$10</f>
        <v>148.71777563484409</v>
      </c>
      <c r="CO37" s="30">
        <f t="shared" ref="CO37:CR37" si="115">CO14/$B$14</f>
        <v>0.8059322257036784</v>
      </c>
      <c r="CP37" s="30">
        <f t="shared" si="115"/>
        <v>3.0526738460728297E-2</v>
      </c>
      <c r="CQ37" s="30">
        <f t="shared" si="115"/>
        <v>7.1914742357618681E-3</v>
      </c>
      <c r="CR37" s="30">
        <f t="shared" si="115"/>
        <v>3.2912925564127544E-5</v>
      </c>
      <c r="CS37" s="30">
        <f t="shared" si="114"/>
        <v>1.0607521697203472</v>
      </c>
      <c r="CT37" s="30">
        <f t="shared" si="114"/>
        <v>64.587592414014793</v>
      </c>
      <c r="CU37" s="30">
        <f t="shared" ref="CU37:CU39" si="116">CU14/$B$14</f>
        <v>1.4481687248216119E-3</v>
      </c>
      <c r="CV37" s="30">
        <f>CV14/$CV$10</f>
        <v>0.44168004280363832</v>
      </c>
      <c r="CW37" s="30">
        <f t="shared" ref="CW37:DC37" si="117">CW14/$CV$10</f>
        <v>132.48876404494382</v>
      </c>
      <c r="CX37" s="30">
        <f t="shared" ref="CX37:DA37" si="118">CX14/$B$14</f>
        <v>0.77471760709865978</v>
      </c>
      <c r="CY37" s="30">
        <f t="shared" si="118"/>
        <v>3.3966139182179625E-2</v>
      </c>
      <c r="CZ37" s="30">
        <f t="shared" si="118"/>
        <v>9.4591748071302557E-3</v>
      </c>
      <c r="DA37" s="30">
        <f t="shared" si="118"/>
        <v>6.5825851128255086E-6</v>
      </c>
      <c r="DB37" s="30">
        <f t="shared" si="117"/>
        <v>9.868913857677903</v>
      </c>
      <c r="DC37" s="30">
        <f t="shared" si="117"/>
        <v>55.494917067950773</v>
      </c>
      <c r="DD37" s="30">
        <f t="shared" ref="DD37:DD39" si="119">DD14/$B$14</f>
        <v>1.757550225124411E-3</v>
      </c>
    </row>
    <row r="38" spans="1:108" s="16" customFormat="1" ht="18" customHeight="1">
      <c r="A38" s="19" t="s">
        <v>18</v>
      </c>
      <c r="B38" s="31">
        <f t="shared" ref="B38:I38" si="120">B15/$B$14</f>
        <v>0.51472524289739063</v>
      </c>
      <c r="C38" s="31">
        <f t="shared" si="120"/>
        <v>0.25313660180626135</v>
      </c>
      <c r="D38" s="31">
        <f t="shared" ref="D38:G38" si="121">D15/$B$14</f>
        <v>9.0016851417888833E-3</v>
      </c>
      <c r="E38" s="31">
        <f t="shared" si="121"/>
        <v>1.0713157271123515E-2</v>
      </c>
      <c r="F38" s="31">
        <f t="shared" si="121"/>
        <v>9.8738776692382626E-6</v>
      </c>
      <c r="G38" s="31">
        <f t="shared" si="121"/>
        <v>7.2408436241080601E-5</v>
      </c>
      <c r="H38" s="31">
        <f t="shared" si="120"/>
        <v>0.24177176860896812</v>
      </c>
      <c r="I38" s="31">
        <f t="shared" si="120"/>
        <v>6.5825851128255086E-6</v>
      </c>
      <c r="J38" s="31">
        <f t="shared" ref="J38" si="122">J15/$B$14</f>
        <v>1.3165170225651017E-5</v>
      </c>
      <c r="K38" s="31">
        <f t="shared" ref="K38:R38" si="123">K15/$K$14</f>
        <v>0.51393877146395295</v>
      </c>
      <c r="L38" s="31">
        <f t="shared" si="123"/>
        <v>0.25381662641752284</v>
      </c>
      <c r="M38" s="31">
        <f t="shared" ref="M38:P38" si="124">M15/$B$14</f>
        <v>1.29281971615893E-2</v>
      </c>
      <c r="N38" s="31">
        <f t="shared" si="124"/>
        <v>6.2567471497406461E-3</v>
      </c>
      <c r="O38" s="31">
        <f t="shared" si="124"/>
        <v>3.949551067695305E-5</v>
      </c>
      <c r="P38" s="31">
        <f t="shared" si="124"/>
        <v>5.5951973459016826E-5</v>
      </c>
      <c r="Q38" s="31">
        <f t="shared" si="123"/>
        <v>0.24102682445631154</v>
      </c>
      <c r="R38" s="31">
        <f t="shared" si="123"/>
        <v>1.625133667244131E-5</v>
      </c>
      <c r="S38" s="31">
        <f t="shared" si="90"/>
        <v>3.949551067695305E-5</v>
      </c>
      <c r="T38" s="31">
        <f t="shared" ref="T38:AA38" si="125">T15/$T$14</f>
        <v>0.51338686382174603</v>
      </c>
      <c r="U38" s="31">
        <f t="shared" si="125"/>
        <v>0.25238119476487092</v>
      </c>
      <c r="V38" s="31">
        <f t="shared" ref="V38:Y38" si="126">V15/$B$14</f>
        <v>1.2901866821137998E-2</v>
      </c>
      <c r="W38" s="31">
        <f t="shared" si="126"/>
        <v>3.7421996366413016E-3</v>
      </c>
      <c r="X38" s="31">
        <f t="shared" si="126"/>
        <v>3.6204218120540301E-5</v>
      </c>
      <c r="Y38" s="31">
        <f t="shared" si="126"/>
        <v>3.949551067695305E-5</v>
      </c>
      <c r="Z38" s="31">
        <f t="shared" si="125"/>
        <v>0.2447556451972081</v>
      </c>
      <c r="AA38" s="31">
        <f t="shared" si="125"/>
        <v>2.2269022517163054E-5</v>
      </c>
      <c r="AB38" s="31">
        <f t="shared" si="93"/>
        <v>6.9117143684667838E-5</v>
      </c>
      <c r="AC38" s="31">
        <f t="shared" ref="AC38:AJ38" si="127">AC15/$AC$14</f>
        <v>0.51184859035168551</v>
      </c>
      <c r="AD38" s="31">
        <f t="shared" si="127"/>
        <v>0.2554682233916899</v>
      </c>
      <c r="AE38" s="31">
        <f t="shared" ref="AE38:AH38" si="128">AE15/$B$14</f>
        <v>1.0923799994733932E-2</v>
      </c>
      <c r="AF38" s="31">
        <f t="shared" si="128"/>
        <v>3.4163616735564391E-3</v>
      </c>
      <c r="AG38" s="31">
        <f t="shared" si="128"/>
        <v>4.2786803233365807E-5</v>
      </c>
      <c r="AH38" s="31">
        <f t="shared" si="128"/>
        <v>6.2534558571842339E-5</v>
      </c>
      <c r="AI38" s="31">
        <f t="shared" si="127"/>
        <v>0.24243539240725509</v>
      </c>
      <c r="AJ38" s="31">
        <f t="shared" si="127"/>
        <v>3.4012133055464513E-5</v>
      </c>
      <c r="AK38" s="31">
        <f t="shared" ref="AK38:AR38" si="129">AK15/$AK$14</f>
        <v>0.61452513966480449</v>
      </c>
      <c r="AL38" s="31">
        <f t="shared" si="129"/>
        <v>957.47486033519556</v>
      </c>
      <c r="AM38" s="31">
        <f t="shared" ref="AM38:AP38" si="130">AM15/$B$14</f>
        <v>0.284933779193765</v>
      </c>
      <c r="AN38" s="31">
        <f t="shared" si="130"/>
        <v>1.0203006924879538E-2</v>
      </c>
      <c r="AO38" s="31">
        <f t="shared" si="130"/>
        <v>3.1859711946075463E-3</v>
      </c>
      <c r="AP38" s="31">
        <f t="shared" si="130"/>
        <v>6.5825851128255088E-5</v>
      </c>
      <c r="AQ38" s="31">
        <f t="shared" si="129"/>
        <v>0.11173184357541899</v>
      </c>
      <c r="AR38" s="31">
        <f t="shared" si="129"/>
        <v>449.65921787709499</v>
      </c>
      <c r="AS38" s="31">
        <f t="shared" si="98"/>
        <v>4.936938834619132E-5</v>
      </c>
      <c r="AT38" s="31">
        <f t="shared" ref="AT38:BA38" si="131">AT15/$AT$10</f>
        <v>0.24519230769230768</v>
      </c>
      <c r="AU38" s="31">
        <f t="shared" si="131"/>
        <v>213.47475961538461</v>
      </c>
      <c r="AV38" s="31">
        <f t="shared" ref="AV38:AY38" si="132">AV15/$B$14</f>
        <v>0.3022788909660602</v>
      </c>
      <c r="AW38" s="31">
        <f t="shared" si="132"/>
        <v>1.0314910871797572E-2</v>
      </c>
      <c r="AX38" s="31">
        <f t="shared" si="132"/>
        <v>2.7251902367097605E-3</v>
      </c>
      <c r="AY38" s="31">
        <f t="shared" si="132"/>
        <v>1.8431238315911425E-4</v>
      </c>
      <c r="AZ38" s="31">
        <f t="shared" si="131"/>
        <v>2.5240384615384616E-2</v>
      </c>
      <c r="BA38" s="31">
        <f t="shared" si="131"/>
        <v>97.787259615384613</v>
      </c>
      <c r="BB38" s="31">
        <f t="shared" si="101"/>
        <v>7.5699728797493351E-5</v>
      </c>
      <c r="BC38" s="31">
        <f t="shared" ref="BC38:BJ38" si="133">BC15/$BC$10</f>
        <v>0.25531914893617019</v>
      </c>
      <c r="BD38" s="31">
        <f t="shared" si="133"/>
        <v>135.88114453411592</v>
      </c>
      <c r="BE38" s="31">
        <f t="shared" ref="BE38:BH38" si="134">BE15/$B$14</f>
        <v>0.32188182943205457</v>
      </c>
      <c r="BF38" s="31">
        <f t="shared" si="134"/>
        <v>1.1048869111877616E-2</v>
      </c>
      <c r="BG38" s="31">
        <f t="shared" si="134"/>
        <v>2.333526422496643E-3</v>
      </c>
      <c r="BH38" s="31">
        <f t="shared" si="134"/>
        <v>2.3368177150530557E-4</v>
      </c>
      <c r="BI38" s="31">
        <f t="shared" si="133"/>
        <v>2.347762289068232E-2</v>
      </c>
      <c r="BJ38" s="31">
        <f t="shared" si="133"/>
        <v>60.696258253851795</v>
      </c>
      <c r="BK38" s="31">
        <f t="shared" si="104"/>
        <v>1.9089496827193975E-4</v>
      </c>
      <c r="BL38" s="31">
        <f t="shared" ref="BL38:BS38" si="135">BL15/$BL$10</f>
        <v>0.24080980287693127</v>
      </c>
      <c r="BM38" s="31">
        <f t="shared" si="135"/>
        <v>102.12786361214704</v>
      </c>
      <c r="BN38" s="31">
        <f t="shared" ref="BN38:BQ38" si="136">BN15/$B$14</f>
        <v>0.32752968745885885</v>
      </c>
      <c r="BO38" s="31">
        <f t="shared" si="136"/>
        <v>1.1792701229626898E-2</v>
      </c>
      <c r="BP38" s="31">
        <f t="shared" si="136"/>
        <v>2.2084573053529582E-3</v>
      </c>
      <c r="BQ38" s="31">
        <f t="shared" si="136"/>
        <v>1.9418626082835251E-4</v>
      </c>
      <c r="BR38" s="31">
        <f t="shared" si="135"/>
        <v>0.21790090570058604</v>
      </c>
      <c r="BS38" s="31">
        <f t="shared" si="135"/>
        <v>46.300479488545548</v>
      </c>
      <c r="BT38" s="31">
        <f t="shared" si="107"/>
        <v>1.2836040970009741E-4</v>
      </c>
      <c r="BU38" s="31">
        <f t="shared" ref="BU38:CB38" si="137">BU15/$BU$10</f>
        <v>0.24639769452449567</v>
      </c>
      <c r="BV38" s="31">
        <f t="shared" si="137"/>
        <v>96.647454370797306</v>
      </c>
      <c r="BW38" s="31">
        <f t="shared" ref="BW38:BZ38" si="138">BW15/$B$14</f>
        <v>0.32694054609126094</v>
      </c>
      <c r="BX38" s="31">
        <f t="shared" si="138"/>
        <v>1.2497037836699228E-2</v>
      </c>
      <c r="BY38" s="31">
        <f t="shared" si="138"/>
        <v>3.0773585402459253E-3</v>
      </c>
      <c r="BZ38" s="31">
        <f t="shared" si="138"/>
        <v>1.579820427078122E-4</v>
      </c>
      <c r="CA38" s="31">
        <f t="shared" si="137"/>
        <v>0.54130643611911622</v>
      </c>
      <c r="CB38" s="31">
        <f t="shared" si="137"/>
        <v>45.775696445725266</v>
      </c>
      <c r="CC38" s="31">
        <f t="shared" si="110"/>
        <v>1.7114721293346323E-4</v>
      </c>
      <c r="CD38" s="31">
        <f t="shared" ref="CD38:CK38" si="139">CD15/$CD$10</f>
        <v>0.25213154689403167</v>
      </c>
      <c r="CE38" s="31">
        <f t="shared" si="139"/>
        <v>88.632561916362164</v>
      </c>
      <c r="CF38" s="31">
        <f t="shared" ref="CF38:CI38" si="140">CF15/$B$14</f>
        <v>0.37176465941704628</v>
      </c>
      <c r="CG38" s="31">
        <f t="shared" si="140"/>
        <v>1.3441638800389689E-2</v>
      </c>
      <c r="CH38" s="31">
        <f t="shared" si="140"/>
        <v>3.9034729719055268E-3</v>
      </c>
      <c r="CI38" s="31">
        <f t="shared" si="140"/>
        <v>2.3039047894889282E-5</v>
      </c>
      <c r="CJ38" s="31">
        <f t="shared" si="139"/>
        <v>0.56029232643118143</v>
      </c>
      <c r="CK38" s="31">
        <f t="shared" si="139"/>
        <v>39.690215184734065</v>
      </c>
      <c r="CL38" s="31">
        <f t="shared" si="113"/>
        <v>2.0735143105400354E-4</v>
      </c>
      <c r="CM38" s="31">
        <f t="shared" ref="CM38:CT38" si="141">CM15/$CM$10</f>
        <v>0.27997428479588554</v>
      </c>
      <c r="CN38" s="31">
        <f t="shared" si="141"/>
        <v>74.336547733847638</v>
      </c>
      <c r="CO38" s="31">
        <f t="shared" ref="CO38:CR38" si="142">CO15/$B$14</f>
        <v>0.4004713130940783</v>
      </c>
      <c r="CP38" s="31">
        <f t="shared" si="142"/>
        <v>1.5070828615814002E-2</v>
      </c>
      <c r="CQ38" s="31">
        <f t="shared" si="142"/>
        <v>3.3307880670897074E-3</v>
      </c>
      <c r="CR38" s="31">
        <f t="shared" si="142"/>
        <v>2.3039047894889282E-5</v>
      </c>
      <c r="CS38" s="31">
        <f t="shared" si="141"/>
        <v>0.48376727740276437</v>
      </c>
      <c r="CT38" s="31">
        <f t="shared" si="141"/>
        <v>32.569270331083253</v>
      </c>
      <c r="CU38" s="31">
        <f t="shared" si="116"/>
        <v>2.6001211195660762E-4</v>
      </c>
      <c r="CV38" s="31">
        <f t="shared" ref="CV38:DC38" si="143">CV15/$CV$10</f>
        <v>0.28892455858747995</v>
      </c>
      <c r="CW38" s="31">
        <f t="shared" si="143"/>
        <v>66.280363830925623</v>
      </c>
      <c r="CX38" s="31">
        <f t="shared" ref="CX38:DA38" si="144">CX15/$B$14</f>
        <v>0.39373074593854501</v>
      </c>
      <c r="CY38" s="31">
        <f t="shared" si="144"/>
        <v>1.6746096527028093E-2</v>
      </c>
      <c r="CZ38" s="31">
        <f t="shared" si="144"/>
        <v>4.5189446799547119E-3</v>
      </c>
      <c r="DA38" s="31">
        <f t="shared" si="144"/>
        <v>6.5825851128255086E-6</v>
      </c>
      <c r="DB38" s="31">
        <f t="shared" si="143"/>
        <v>4.1714820759764581</v>
      </c>
      <c r="DC38" s="31">
        <f t="shared" si="143"/>
        <v>28.040395933654359</v>
      </c>
      <c r="DD38" s="31">
        <f t="shared" si="119"/>
        <v>2.6988598962584588E-4</v>
      </c>
    </row>
    <row r="39" spans="1:108" s="16" customFormat="1" ht="18" customHeight="1">
      <c r="A39" s="20" t="s">
        <v>19</v>
      </c>
      <c r="B39" s="32">
        <f t="shared" ref="B39:I39" si="145">B16/$B$14</f>
        <v>0.48527475710260931</v>
      </c>
      <c r="C39" s="32">
        <f t="shared" si="145"/>
        <v>0.24013270491587457</v>
      </c>
      <c r="D39" s="32">
        <f t="shared" ref="D39:G39" si="146">D16/$B$14</f>
        <v>9.195871402617236E-3</v>
      </c>
      <c r="E39" s="32">
        <f t="shared" si="146"/>
        <v>1.3076305326627874E-2</v>
      </c>
      <c r="F39" s="32">
        <f t="shared" si="146"/>
        <v>3.2912925564127543E-6</v>
      </c>
      <c r="G39" s="32">
        <f t="shared" si="146"/>
        <v>2.3697306406171833E-4</v>
      </c>
      <c r="H39" s="32">
        <f t="shared" si="145"/>
        <v>0.22249466810605861</v>
      </c>
      <c r="I39" s="32">
        <f t="shared" si="145"/>
        <v>1.2836040970009741E-4</v>
      </c>
      <c r="J39" s="32">
        <f t="shared" ref="J39" si="147">J16/$B$14</f>
        <v>6.5825851128255086E-6</v>
      </c>
      <c r="K39" s="32">
        <f t="shared" ref="K39:R39" si="148">K16/$K$14</f>
        <v>0.48606122853604711</v>
      </c>
      <c r="L39" s="32">
        <f t="shared" si="148"/>
        <v>0.24166712712120572</v>
      </c>
      <c r="M39" s="32">
        <f t="shared" ref="M39:P39" si="149">M16/$B$14</f>
        <v>1.2888701650912346E-2</v>
      </c>
      <c r="N39" s="32">
        <f t="shared" si="149"/>
        <v>8.6297690829142421E-3</v>
      </c>
      <c r="O39" s="32">
        <f t="shared" si="149"/>
        <v>6.5825851128255086E-6</v>
      </c>
      <c r="P39" s="32">
        <f t="shared" si="149"/>
        <v>2.238078938360673E-4</v>
      </c>
      <c r="Q39" s="32">
        <f t="shared" si="148"/>
        <v>0.22276032203648749</v>
      </c>
      <c r="R39" s="32">
        <f t="shared" si="148"/>
        <v>1.4626203005197177E-4</v>
      </c>
      <c r="S39" s="32">
        <f t="shared" si="90"/>
        <v>9.8738776692382626E-6</v>
      </c>
      <c r="T39" s="32">
        <f t="shared" ref="T39:AA39" si="150">T16/$T$14</f>
        <v>0.48661313617825397</v>
      </c>
      <c r="U39" s="32">
        <f t="shared" si="150"/>
        <v>0.2396624016186398</v>
      </c>
      <c r="V39" s="32">
        <f t="shared" ref="V39:Y39" si="151">V16/$B$14</f>
        <v>1.3175044103320255E-2</v>
      </c>
      <c r="W39" s="32">
        <f t="shared" si="151"/>
        <v>4.6505963822112218E-3</v>
      </c>
      <c r="X39" s="32">
        <f t="shared" si="151"/>
        <v>1.3165170225651017E-5</v>
      </c>
      <c r="Y39" s="32">
        <f t="shared" si="151"/>
        <v>1.3165170225651018E-4</v>
      </c>
      <c r="Z39" s="32">
        <f t="shared" si="150"/>
        <v>0.22937411321571047</v>
      </c>
      <c r="AA39" s="32">
        <f t="shared" si="150"/>
        <v>1.7815218013730443E-4</v>
      </c>
      <c r="AB39" s="32">
        <f t="shared" si="93"/>
        <v>2.9621633007714791E-5</v>
      </c>
      <c r="AC39" s="32">
        <f t="shared" ref="AC39:AJ39" si="152">AC16/$AC$14</f>
        <v>0.48815140964831455</v>
      </c>
      <c r="AD39" s="32">
        <f t="shared" si="152"/>
        <v>0.24500794647108659</v>
      </c>
      <c r="AE39" s="32">
        <f t="shared" ref="AE39:AH39" si="153">AE16/$B$14</f>
        <v>1.1144316596013587E-2</v>
      </c>
      <c r="AF39" s="32">
        <f t="shared" si="153"/>
        <v>4.2622238605545173E-3</v>
      </c>
      <c r="AG39" s="32">
        <f t="shared" si="153"/>
        <v>1.9747755338476525E-5</v>
      </c>
      <c r="AH39" s="32">
        <f t="shared" si="153"/>
        <v>7.5699728797493351E-5</v>
      </c>
      <c r="AI39" s="32">
        <f t="shared" si="152"/>
        <v>0.22821213676587904</v>
      </c>
      <c r="AJ39" s="32">
        <f t="shared" si="152"/>
        <v>1.5460060479756597E-4</v>
      </c>
      <c r="AK39" s="32">
        <f t="shared" ref="AK39:AR39" si="154">AK16/$AK$14</f>
        <v>0.38547486033519551</v>
      </c>
      <c r="AL39" s="32">
        <f t="shared" si="154"/>
        <v>917.60893854748599</v>
      </c>
      <c r="AM39" s="32">
        <f t="shared" ref="AM39:AP39" si="155">AM16/$B$14</f>
        <v>0.27457937281129047</v>
      </c>
      <c r="AN39" s="32">
        <f t="shared" si="155"/>
        <v>9.7224782116432772E-3</v>
      </c>
      <c r="AO39" s="32">
        <f t="shared" si="155"/>
        <v>3.8277732431080333E-3</v>
      </c>
      <c r="AP39" s="32">
        <f t="shared" si="155"/>
        <v>2.3039047894889282E-5</v>
      </c>
      <c r="AQ39" s="32">
        <f t="shared" si="154"/>
        <v>8.9385474860335198E-2</v>
      </c>
      <c r="AR39" s="32">
        <f t="shared" si="154"/>
        <v>427.3072625698324</v>
      </c>
      <c r="AS39" s="32">
        <f t="shared" si="98"/>
        <v>2.4026435661813106E-4</v>
      </c>
      <c r="AT39" s="32">
        <f t="shared" ref="AT39:BA39" si="156">AT16/$AT$10</f>
        <v>0.15024038461538461</v>
      </c>
      <c r="AU39" s="32">
        <f t="shared" si="156"/>
        <v>205.59615384615384</v>
      </c>
      <c r="AV39" s="32">
        <f t="shared" ref="AV39:AY39" si="157">AV16/$B$14</f>
        <v>0.29284604649938123</v>
      </c>
      <c r="AW39" s="32">
        <f t="shared" si="157"/>
        <v>9.4558835145738436E-3</v>
      </c>
      <c r="AX39" s="32">
        <f t="shared" si="157"/>
        <v>3.5875088864899024E-3</v>
      </c>
      <c r="AY39" s="32">
        <f t="shared" si="157"/>
        <v>3.6204218120540301E-5</v>
      </c>
      <c r="AZ39" s="32">
        <f t="shared" si="156"/>
        <v>1.3221153846153846E-2</v>
      </c>
      <c r="BA39" s="32">
        <f t="shared" si="156"/>
        <v>93.46875</v>
      </c>
      <c r="BB39" s="32">
        <f t="shared" si="101"/>
        <v>3.7191605887464124E-4</v>
      </c>
      <c r="BC39" s="32">
        <f t="shared" ref="BC39:BJ39" si="158">BC16/$BC$10</f>
        <v>0.15847395451210564</v>
      </c>
      <c r="BD39" s="32">
        <f t="shared" si="158"/>
        <v>131.67718268525311</v>
      </c>
      <c r="BE39" s="32">
        <f t="shared" ref="BE39:BH39" si="159">BE16/$B$14</f>
        <v>0.31347257695041997</v>
      </c>
      <c r="BF39" s="32">
        <f t="shared" si="159"/>
        <v>1.0071355222623028E-2</v>
      </c>
      <c r="BG39" s="32">
        <f t="shared" si="159"/>
        <v>2.8831722794175727E-3</v>
      </c>
      <c r="BH39" s="32">
        <f t="shared" si="159"/>
        <v>3.949551067695305E-5</v>
      </c>
      <c r="BI39" s="32">
        <f t="shared" si="158"/>
        <v>1.9809244314013204E-2</v>
      </c>
      <c r="BJ39" s="32">
        <f t="shared" si="158"/>
        <v>58.553191489361701</v>
      </c>
      <c r="BK39" s="32">
        <f t="shared" si="104"/>
        <v>5.5951973459016828E-4</v>
      </c>
      <c r="BL39" s="32">
        <f t="shared" ref="BL39:BS39" si="160">BL16/$BL$10</f>
        <v>0.14917421417155036</v>
      </c>
      <c r="BM39" s="32">
        <f t="shared" si="160"/>
        <v>99.314864144912093</v>
      </c>
      <c r="BN39" s="32">
        <f t="shared" ref="BN39:BQ39" si="161">BN16/$B$14</f>
        <v>0.3187748492588009</v>
      </c>
      <c r="BO39" s="32">
        <f t="shared" si="161"/>
        <v>1.0861265436162089E-2</v>
      </c>
      <c r="BP39" s="32">
        <f t="shared" si="161"/>
        <v>2.5310039758814082E-3</v>
      </c>
      <c r="BQ39" s="32">
        <f t="shared" si="161"/>
        <v>5.9243266015429582E-5</v>
      </c>
      <c r="BR39" s="32">
        <f t="shared" si="160"/>
        <v>0.24294086307938198</v>
      </c>
      <c r="BS39" s="32">
        <f t="shared" si="160"/>
        <v>45.026105487480024</v>
      </c>
      <c r="BT39" s="32">
        <f t="shared" si="107"/>
        <v>6.5496721872613812E-4</v>
      </c>
      <c r="BU39" s="32">
        <f t="shared" ref="BU39:CB39" si="162">BU16/$BU$10</f>
        <v>0.14601344860710855</v>
      </c>
      <c r="BV39" s="32">
        <f t="shared" si="162"/>
        <v>94.481268011527376</v>
      </c>
      <c r="BW39" s="32">
        <f t="shared" ref="BW39:BZ39" si="163">BW16/$B$14</f>
        <v>0.31814621238052609</v>
      </c>
      <c r="BX39" s="32">
        <f t="shared" si="163"/>
        <v>1.1568893335790831E-2</v>
      </c>
      <c r="BY39" s="32">
        <f t="shared" si="163"/>
        <v>3.268253508517865E-3</v>
      </c>
      <c r="BZ39" s="32">
        <f t="shared" si="163"/>
        <v>5.9243266015429582E-5</v>
      </c>
      <c r="CA39" s="32">
        <f t="shared" si="162"/>
        <v>0.63304514889529295</v>
      </c>
      <c r="CB39" s="32">
        <f t="shared" si="162"/>
        <v>44.958693563880885</v>
      </c>
      <c r="CC39" s="32">
        <f t="shared" si="110"/>
        <v>7.7016245820058459E-4</v>
      </c>
      <c r="CD39" s="32">
        <f t="shared" ref="CD39:CK39" si="164">CD16/$CD$10</f>
        <v>0.14819326025172555</v>
      </c>
      <c r="CE39" s="32">
        <f t="shared" si="164"/>
        <v>88.944376776289076</v>
      </c>
      <c r="CF39" s="32">
        <f t="shared" ref="CF39:CI39" si="165">CF16/$B$14</f>
        <v>0.37823863187551016</v>
      </c>
      <c r="CG39" s="32">
        <f t="shared" si="165"/>
        <v>1.2806419337002028E-2</v>
      </c>
      <c r="CH39" s="32">
        <f t="shared" si="165"/>
        <v>4.2951367861186448E-3</v>
      </c>
      <c r="CI39" s="32">
        <f t="shared" si="165"/>
        <v>9.8738776692382626E-6</v>
      </c>
      <c r="CJ39" s="32">
        <f t="shared" si="164"/>
        <v>0.69143321153065362</v>
      </c>
      <c r="CK39" s="32">
        <f t="shared" si="164"/>
        <v>39.175801867641091</v>
      </c>
      <c r="CL39" s="32">
        <f t="shared" si="113"/>
        <v>9.5776613391611158E-4</v>
      </c>
      <c r="CM39" s="32">
        <f t="shared" ref="CM39:CT39" si="166">CM16/$CM$10</f>
        <v>0.14979106396657024</v>
      </c>
      <c r="CN39" s="32">
        <f t="shared" si="166"/>
        <v>74.381227900996464</v>
      </c>
      <c r="CO39" s="32">
        <f t="shared" ref="CO39:CR39" si="167">CO16/$B$14</f>
        <v>0.40546091260960004</v>
      </c>
      <c r="CP39" s="32">
        <f t="shared" si="167"/>
        <v>1.5455909844914295E-2</v>
      </c>
      <c r="CQ39" s="32">
        <f t="shared" si="167"/>
        <v>3.8606861686721608E-3</v>
      </c>
      <c r="CR39" s="32">
        <f t="shared" si="167"/>
        <v>9.8738776692382626E-6</v>
      </c>
      <c r="CS39" s="32">
        <f t="shared" si="166"/>
        <v>0.57698489231758276</v>
      </c>
      <c r="CT39" s="32">
        <f t="shared" si="166"/>
        <v>32.018322082931533</v>
      </c>
      <c r="CU39" s="32">
        <f t="shared" si="116"/>
        <v>1.1881566128650043E-3</v>
      </c>
      <c r="CV39" s="32">
        <f t="shared" ref="CV39:DC39" si="168">CV16/$CV$10</f>
        <v>0.15275548421615837</v>
      </c>
      <c r="CW39" s="32">
        <f t="shared" si="168"/>
        <v>66.208400214018198</v>
      </c>
      <c r="CX39" s="32">
        <f t="shared" ref="CX39:DA39" si="169">CX16/$B$14</f>
        <v>0.38098686116011482</v>
      </c>
      <c r="CY39" s="32">
        <f t="shared" si="169"/>
        <v>1.7220042655151532E-2</v>
      </c>
      <c r="CZ39" s="32">
        <f t="shared" si="169"/>
        <v>4.9402301271755447E-3</v>
      </c>
      <c r="DA39" s="32">
        <f t="shared" si="169"/>
        <v>0</v>
      </c>
      <c r="DB39" s="32">
        <f t="shared" si="168"/>
        <v>5.6974317817014448</v>
      </c>
      <c r="DC39" s="32">
        <f t="shared" si="168"/>
        <v>27.454521134296414</v>
      </c>
      <c r="DD39" s="32">
        <f t="shared" si="119"/>
        <v>1.487664235498565E-3</v>
      </c>
    </row>
    <row r="40" spans="1:108" s="16" customFormat="1" ht="18" customHeight="1">
      <c r="A40" s="47" t="s">
        <v>22</v>
      </c>
      <c r="B40" s="48"/>
      <c r="C40" s="46"/>
      <c r="D40" s="46"/>
      <c r="E40" s="46"/>
      <c r="F40" s="46"/>
      <c r="G40" s="46"/>
      <c r="H40" s="46"/>
      <c r="I40" s="46"/>
      <c r="J40" s="46"/>
      <c r="K40" s="46"/>
      <c r="L40" s="46"/>
      <c r="M40" s="46"/>
      <c r="N40" s="46"/>
      <c r="O40" s="46"/>
      <c r="P40" s="46"/>
      <c r="Q40" s="46"/>
      <c r="R40" s="46"/>
      <c r="S40" s="46"/>
      <c r="T40" s="46"/>
      <c r="U40" s="46"/>
      <c r="V40" s="46"/>
      <c r="W40" s="46"/>
      <c r="X40" s="46"/>
      <c r="Y40" s="46"/>
      <c r="Z40" s="46"/>
      <c r="AA40" s="46"/>
      <c r="AB40" s="46"/>
      <c r="AC40" s="46"/>
      <c r="AD40" s="46"/>
      <c r="AE40" s="46"/>
      <c r="AF40" s="46"/>
      <c r="AG40" s="46"/>
      <c r="AH40" s="46"/>
      <c r="AI40" s="46"/>
      <c r="AJ40" s="46"/>
      <c r="AK40" s="46"/>
      <c r="AL40" s="46"/>
      <c r="AM40" s="46"/>
      <c r="AN40" s="46"/>
      <c r="AO40" s="46"/>
      <c r="AP40" s="46"/>
      <c r="AQ40" s="46"/>
      <c r="AR40" s="46"/>
      <c r="AS40" s="46"/>
      <c r="AT40" s="46"/>
      <c r="AU40" s="46"/>
      <c r="AV40" s="46"/>
      <c r="AW40" s="46"/>
      <c r="AX40" s="46"/>
      <c r="AY40" s="46"/>
      <c r="AZ40" s="46"/>
      <c r="BA40" s="46"/>
      <c r="BB40" s="46"/>
      <c r="BC40" s="46"/>
      <c r="BD40" s="46"/>
      <c r="BE40" s="46"/>
      <c r="BF40" s="46"/>
      <c r="BG40" s="46"/>
      <c r="BH40" s="46"/>
      <c r="BI40" s="46"/>
      <c r="BJ40" s="46"/>
      <c r="BK40" s="46"/>
      <c r="BL40" s="46"/>
      <c r="BM40" s="46"/>
      <c r="BN40" s="46"/>
      <c r="BO40" s="46"/>
      <c r="BP40" s="46"/>
      <c r="BQ40" s="46"/>
      <c r="BR40" s="46"/>
      <c r="BS40" s="46"/>
      <c r="BT40" s="46"/>
      <c r="BU40" s="46"/>
      <c r="BV40" s="46"/>
      <c r="BW40" s="46"/>
      <c r="BX40" s="46"/>
      <c r="BY40" s="46"/>
      <c r="BZ40" s="46"/>
      <c r="CA40" s="46"/>
      <c r="CB40" s="46"/>
      <c r="CC40" s="46"/>
      <c r="CD40" s="46"/>
      <c r="CE40" s="46"/>
      <c r="CF40" s="46"/>
      <c r="CG40" s="46"/>
      <c r="CH40" s="46"/>
      <c r="CI40" s="46"/>
      <c r="CJ40" s="46"/>
      <c r="CK40" s="46"/>
      <c r="CL40" s="46"/>
      <c r="CM40" s="46"/>
      <c r="CN40" s="46"/>
      <c r="CO40" s="46"/>
      <c r="CP40" s="46"/>
      <c r="CQ40" s="46"/>
      <c r="CR40" s="46"/>
      <c r="CS40" s="46"/>
      <c r="CT40" s="46"/>
      <c r="CU40" s="46"/>
      <c r="CV40" s="46"/>
      <c r="CW40" s="46"/>
      <c r="CX40" s="46"/>
      <c r="CY40" s="46"/>
      <c r="CZ40" s="46"/>
      <c r="DA40" s="46"/>
      <c r="DB40" s="46"/>
      <c r="DC40" s="46"/>
      <c r="DD40" s="46"/>
    </row>
    <row r="41" spans="1:108" s="16" customFormat="1" ht="18" customHeight="1">
      <c r="A41" s="18" t="s">
        <v>16</v>
      </c>
      <c r="B41" s="30">
        <f>B18/$B$18</f>
        <v>1</v>
      </c>
      <c r="C41" s="30">
        <f t="shared" ref="C41:I41" si="170">C18/$B$18</f>
        <v>0.50750170377678994</v>
      </c>
      <c r="D41" s="30">
        <f t="shared" ref="D41:G41" si="171">D18/$B$18</f>
        <v>2.4188544516890276E-2</v>
      </c>
      <c r="E41" s="30">
        <f t="shared" si="171"/>
        <v>1.5471310433217035E-2</v>
      </c>
      <c r="F41" s="30">
        <f t="shared" si="171"/>
        <v>3.4584125886218228E-4</v>
      </c>
      <c r="G41" s="30">
        <f t="shared" si="171"/>
        <v>1.1188981904364721E-4</v>
      </c>
      <c r="H41" s="30">
        <f t="shared" si="170"/>
        <v>0.45222813316922827</v>
      </c>
      <c r="I41" s="30">
        <f t="shared" si="170"/>
        <v>1.1188981904364721E-4</v>
      </c>
      <c r="J41" s="30">
        <f t="shared" ref="J41" si="172">J18/$B$18</f>
        <v>4.0687206924962616E-5</v>
      </c>
      <c r="K41" s="30">
        <f>K18/$K$18</f>
        <v>1</v>
      </c>
      <c r="L41" s="30">
        <f t="shared" ref="L41:R41" si="173">L18/$K$18</f>
        <v>0.50998995881063136</v>
      </c>
      <c r="M41" s="30">
        <f t="shared" ref="M41:P41" si="174">M18/$B$18</f>
        <v>2.3669782628597005E-2</v>
      </c>
      <c r="N41" s="30">
        <f t="shared" si="174"/>
        <v>9.6225244377536601E-3</v>
      </c>
      <c r="O41" s="30">
        <f t="shared" si="174"/>
        <v>3.9670026751838553E-4</v>
      </c>
      <c r="P41" s="30">
        <f t="shared" si="174"/>
        <v>9.1546215581165896E-5</v>
      </c>
      <c r="Q41" s="30">
        <f t="shared" si="173"/>
        <v>0.45580852066640709</v>
      </c>
      <c r="R41" s="30">
        <f t="shared" si="173"/>
        <v>1.5369167400971332E-4</v>
      </c>
      <c r="S41" s="30">
        <f t="shared" ref="S41:S43" si="175">S18/$B$18</f>
        <v>2.0343603462481308E-5</v>
      </c>
      <c r="T41" s="30">
        <f>T18/$T$18</f>
        <v>1</v>
      </c>
      <c r="U41" s="30">
        <f t="shared" ref="U41:AA41" si="176">U18/$T$18</f>
        <v>0.50644719075644973</v>
      </c>
      <c r="V41" s="30">
        <f t="shared" ref="V41:Y41" si="177">V18/$B$18</f>
        <v>1.7363265555227797E-2</v>
      </c>
      <c r="W41" s="30">
        <f t="shared" si="177"/>
        <v>2.3496861999165912E-3</v>
      </c>
      <c r="X41" s="30">
        <f t="shared" si="177"/>
        <v>4.0687206924962618E-4</v>
      </c>
      <c r="Y41" s="30">
        <f t="shared" si="177"/>
        <v>1.5257702596860982E-4</v>
      </c>
      <c r="Z41" s="30">
        <f t="shared" si="176"/>
        <v>0.4727424525093023</v>
      </c>
      <c r="AA41" s="30">
        <f t="shared" si="176"/>
        <v>2.3706696626433997E-4</v>
      </c>
      <c r="AB41" s="30">
        <f t="shared" ref="AB41:AB43" si="178">AB18/$B$18</f>
        <v>3.0515405193721964E-5</v>
      </c>
      <c r="AC41" s="30">
        <f>AC18/$AC$18</f>
        <v>1</v>
      </c>
      <c r="AD41" s="30">
        <f t="shared" ref="AD41:AJ41" si="179">AD18/$AC$18</f>
        <v>0.5059468786590251</v>
      </c>
      <c r="AE41" s="30">
        <f t="shared" ref="AE41:AH41" si="180">AE18/$B$18</f>
        <v>1.617316475267264E-2</v>
      </c>
      <c r="AF41" s="30">
        <f t="shared" si="180"/>
        <v>1.5359420614173389E-3</v>
      </c>
      <c r="AG41" s="30">
        <f t="shared" si="180"/>
        <v>3.1532585366846028E-4</v>
      </c>
      <c r="AH41" s="30">
        <f t="shared" si="180"/>
        <v>1.2206162077488786E-4</v>
      </c>
      <c r="AI41" s="30">
        <f t="shared" si="179"/>
        <v>0.47534972576569912</v>
      </c>
      <c r="AJ41" s="30">
        <f t="shared" si="179"/>
        <v>1.5406421396438035E-4</v>
      </c>
      <c r="AK41" s="30">
        <f>AK18/$AK$18</f>
        <v>1</v>
      </c>
      <c r="AL41" s="30">
        <f t="shared" ref="AL41:AR41" si="181">AL18/$AK$18</f>
        <v>4502.5</v>
      </c>
      <c r="AM41" s="30">
        <f t="shared" ref="AM41:AP41" si="182">AM18/$B$18</f>
        <v>0.50882403800185128</v>
      </c>
      <c r="AN41" s="30">
        <f t="shared" si="182"/>
        <v>1.6193508356135124E-2</v>
      </c>
      <c r="AO41" s="30">
        <f t="shared" si="182"/>
        <v>1.3731932337174883E-3</v>
      </c>
      <c r="AP41" s="30">
        <f t="shared" si="182"/>
        <v>2.3395143981853506E-4</v>
      </c>
      <c r="AQ41" s="30">
        <f t="shared" si="181"/>
        <v>0.68181818181818177</v>
      </c>
      <c r="AR41" s="30">
        <f t="shared" si="181"/>
        <v>2146.318181818182</v>
      </c>
      <c r="AS41" s="30">
        <f t="shared" ref="AS41:AS43" si="183">AS18/$B$18</f>
        <v>1.3223342250612852E-4</v>
      </c>
      <c r="AT41" s="30">
        <f>AT18/$AT$10</f>
        <v>4.2067307692307696E-2</v>
      </c>
      <c r="AU41" s="30">
        <f t="shared" ref="AU41:BA41" si="184">AU18/$AT$10</f>
        <v>120.11658653846153</v>
      </c>
      <c r="AV41" s="30">
        <f t="shared" ref="AV41:AY41" si="185">AV18/$B$18</f>
        <v>0.51399131328132153</v>
      </c>
      <c r="AW41" s="30">
        <f t="shared" si="185"/>
        <v>1.6559693218459785E-2</v>
      </c>
      <c r="AX41" s="30">
        <f t="shared" si="185"/>
        <v>1.5766292683423015E-3</v>
      </c>
      <c r="AY41" s="30">
        <f t="shared" si="185"/>
        <v>1.9326423289357244E-4</v>
      </c>
      <c r="AZ41" s="30">
        <f t="shared" si="184"/>
        <v>2.403846153846154E-2</v>
      </c>
      <c r="BA41" s="30">
        <f t="shared" si="184"/>
        <v>57.09375</v>
      </c>
      <c r="BB41" s="30">
        <f t="shared" ref="BB41:BB43" si="186">BB18/$B$18</f>
        <v>1.6274882769985047E-4</v>
      </c>
      <c r="BC41" s="30">
        <f>BC18/$BC$10</f>
        <v>4.8422597212032278E-2</v>
      </c>
      <c r="BD41" s="30">
        <f t="shared" ref="BD41:BJ41" si="187">BD18/$BC$10</f>
        <v>74.461482024944971</v>
      </c>
      <c r="BE41" s="30">
        <f t="shared" ref="BE41:BH41" si="188">BE18/$B$18</f>
        <v>0.52448861266796187</v>
      </c>
      <c r="BF41" s="30">
        <f t="shared" si="188"/>
        <v>1.647831880460986E-2</v>
      </c>
      <c r="BG41" s="30">
        <f t="shared" si="188"/>
        <v>1.6986908891171893E-3</v>
      </c>
      <c r="BH41" s="30">
        <f t="shared" si="188"/>
        <v>2.1360783635605374E-4</v>
      </c>
      <c r="BI41" s="30">
        <f t="shared" si="187"/>
        <v>1.6874541452677916E-2</v>
      </c>
      <c r="BJ41" s="30">
        <f t="shared" si="187"/>
        <v>35.173881144534114</v>
      </c>
      <c r="BK41" s="30">
        <f t="shared" ref="BK41:BK43" si="189">BK18/$B$18</f>
        <v>5.4927729348699537E-4</v>
      </c>
      <c r="BL41" s="30">
        <f>BL18/$BL$10</f>
        <v>5.3809270111880664E-2</v>
      </c>
      <c r="BM41" s="30">
        <f t="shared" ref="BM41:BS41" si="190">BM18/$BL$10</f>
        <v>54.12519978689398</v>
      </c>
      <c r="BN41" s="30">
        <f t="shared" ref="BN41:BQ41" si="191">BN18/$B$18</f>
        <v>0.52514977978049249</v>
      </c>
      <c r="BO41" s="30">
        <f t="shared" si="191"/>
        <v>1.6224023761328844E-2</v>
      </c>
      <c r="BP41" s="30">
        <f t="shared" si="191"/>
        <v>1.647831880460986E-3</v>
      </c>
      <c r="BQ41" s="30">
        <f t="shared" si="191"/>
        <v>3.3566945713094158E-4</v>
      </c>
      <c r="BR41" s="30">
        <f t="shared" si="190"/>
        <v>0.16142781033564199</v>
      </c>
      <c r="BS41" s="30">
        <f t="shared" si="190"/>
        <v>25.416089504528504</v>
      </c>
      <c r="BT41" s="30">
        <f t="shared" ref="BT41:BT43" si="192">BT18/$B$18</f>
        <v>3.3566945713094158E-4</v>
      </c>
      <c r="BU41" s="30">
        <f>BU18/$BU$10</f>
        <v>6.3880883765609991E-2</v>
      </c>
      <c r="BV41" s="30">
        <f t="shared" ref="BV41:CB41" si="193">BV18/$BU$10</f>
        <v>49.980307396733913</v>
      </c>
      <c r="BW41" s="30">
        <f t="shared" ref="BW41:BZ41" si="194">BW18/$B$18</f>
        <v>0.53798659356531819</v>
      </c>
      <c r="BX41" s="30">
        <f t="shared" si="194"/>
        <v>1.6732613847890876E-2</v>
      </c>
      <c r="BY41" s="30">
        <f t="shared" si="194"/>
        <v>2.2377963808729441E-3</v>
      </c>
      <c r="BZ41" s="30">
        <f t="shared" si="194"/>
        <v>2.8481044847473834E-4</v>
      </c>
      <c r="CA41" s="30">
        <f t="shared" si="193"/>
        <v>0.36551392891450529</v>
      </c>
      <c r="CB41" s="30">
        <f t="shared" si="193"/>
        <v>23.193563880883765</v>
      </c>
      <c r="CC41" s="30">
        <f t="shared" ref="CC41:CC43" si="195">CC18/$B$18</f>
        <v>3.7635666405590423E-4</v>
      </c>
      <c r="CD41" s="30">
        <f>CD18/$CD$10</f>
        <v>7.6735688185140066E-2</v>
      </c>
      <c r="CE41" s="30">
        <f t="shared" ref="CE41:CK41" si="196">CE18/$CD$10</f>
        <v>44.331709297604547</v>
      </c>
      <c r="CF41" s="30">
        <f t="shared" ref="CF41:CI41" si="197">CF18/$B$18</f>
        <v>0.5825289133464211</v>
      </c>
      <c r="CG41" s="30">
        <f t="shared" si="197"/>
        <v>1.7505670779465167E-2</v>
      </c>
      <c r="CH41" s="30">
        <f t="shared" si="197"/>
        <v>2.2784835877979067E-3</v>
      </c>
      <c r="CI41" s="30">
        <f t="shared" si="197"/>
        <v>1.1188981904364721E-4</v>
      </c>
      <c r="CJ41" s="30">
        <f t="shared" si="196"/>
        <v>0.36784409257003653</v>
      </c>
      <c r="CK41" s="30">
        <f t="shared" si="196"/>
        <v>19.786845310596831</v>
      </c>
      <c r="CL41" s="30">
        <f t="shared" ref="CL41:CL43" si="198">CL18/$B$18</f>
        <v>6.3065170733692057E-4</v>
      </c>
      <c r="CM41" s="30">
        <f>CM18/$CM$10</f>
        <v>8.3895853423336553E-2</v>
      </c>
      <c r="CN41" s="30">
        <f t="shared" ref="CN41:CT41" si="199">CN18/$CM$10</f>
        <v>36.377692060430732</v>
      </c>
      <c r="CO41" s="30">
        <f t="shared" ref="CO41:CR41" si="200">CO18/$B$18</f>
        <v>0.61127442503890717</v>
      </c>
      <c r="CP41" s="30">
        <f t="shared" si="200"/>
        <v>1.6091790338822715E-2</v>
      </c>
      <c r="CQ41" s="30">
        <f t="shared" si="200"/>
        <v>1.5562856648798202E-3</v>
      </c>
      <c r="CR41" s="30">
        <f t="shared" si="200"/>
        <v>3.0515405193721964E-5</v>
      </c>
      <c r="CS41" s="30">
        <f t="shared" si="199"/>
        <v>0.36579877852780457</v>
      </c>
      <c r="CT41" s="30">
        <f t="shared" si="199"/>
        <v>16.011571841851495</v>
      </c>
      <c r="CU41" s="30">
        <f t="shared" ref="CU41:CU43" si="201">CU18/$B$18</f>
        <v>7.6288512984304911E-4</v>
      </c>
      <c r="CV41" s="30">
        <f>CV18/$CV$10</f>
        <v>8.3734617442482617E-2</v>
      </c>
      <c r="CW41" s="30">
        <f t="shared" ref="CW41:DC41" si="202">CW18/$CV$10</f>
        <v>31.681915462814338</v>
      </c>
      <c r="CX41" s="30">
        <f t="shared" ref="CX41:DA41" si="203">CX18/$B$18</f>
        <v>0.60909765946842165</v>
      </c>
      <c r="CY41" s="30">
        <f t="shared" si="203"/>
        <v>1.6081618537091474E-2</v>
      </c>
      <c r="CZ41" s="30">
        <f t="shared" si="203"/>
        <v>2.0241885445168905E-3</v>
      </c>
      <c r="DA41" s="30">
        <f t="shared" si="203"/>
        <v>1.0171801731240654E-5</v>
      </c>
      <c r="DB41" s="30">
        <f t="shared" si="202"/>
        <v>1.245585874799358</v>
      </c>
      <c r="DC41" s="30">
        <f t="shared" si="202"/>
        <v>13.813804173354734</v>
      </c>
      <c r="DD41" s="30">
        <f t="shared" ref="DD41:DD43" si="204">DD18/$B$18</f>
        <v>9.3580575927414025E-4</v>
      </c>
    </row>
    <row r="42" spans="1:108" s="16" customFormat="1" ht="18" customHeight="1">
      <c r="A42" s="19" t="s">
        <v>18</v>
      </c>
      <c r="B42" s="31">
        <f t="shared" ref="B42:I42" si="205">B19/$B$18</f>
        <v>0.52999155740456305</v>
      </c>
      <c r="C42" s="31">
        <f t="shared" si="205"/>
        <v>0.26039812431976078</v>
      </c>
      <c r="D42" s="31">
        <f t="shared" ref="D42:G42" si="206">D19/$B$18</f>
        <v>1.274526756924454E-2</v>
      </c>
      <c r="E42" s="31">
        <f t="shared" si="206"/>
        <v>7.1914638239871428E-3</v>
      </c>
      <c r="F42" s="31">
        <f t="shared" si="206"/>
        <v>2.8481044847473834E-4</v>
      </c>
      <c r="G42" s="31">
        <f t="shared" si="206"/>
        <v>5.0859008656203272E-5</v>
      </c>
      <c r="H42" s="31">
        <f t="shared" si="205"/>
        <v>0.24927017322578349</v>
      </c>
      <c r="I42" s="31">
        <f t="shared" si="205"/>
        <v>2.0343603462481308E-5</v>
      </c>
      <c r="J42" s="31">
        <f t="shared" ref="J42" si="207">J19/$B$18</f>
        <v>3.0515405193721964E-5</v>
      </c>
      <c r="K42" s="31">
        <f t="shared" ref="K42:R42" si="208">K19/$K$18</f>
        <v>0.53020553699870898</v>
      </c>
      <c r="L42" s="31">
        <f t="shared" si="208"/>
        <v>0.26250537920859035</v>
      </c>
      <c r="M42" s="31">
        <f t="shared" ref="M42:P42" si="209">M19/$B$18</f>
        <v>1.2948703603869353E-2</v>
      </c>
      <c r="N42" s="31">
        <f t="shared" si="209"/>
        <v>4.19078231327115E-3</v>
      </c>
      <c r="O42" s="31">
        <f t="shared" si="209"/>
        <v>3.0515405193721963E-4</v>
      </c>
      <c r="P42" s="31">
        <f t="shared" si="209"/>
        <v>3.0515405193721964E-5</v>
      </c>
      <c r="Q42" s="31">
        <f t="shared" si="208"/>
        <v>0.25004610750220291</v>
      </c>
      <c r="R42" s="31">
        <f t="shared" si="208"/>
        <v>4.0984446402590219E-5</v>
      </c>
      <c r="S42" s="31">
        <f t="shared" si="175"/>
        <v>1.0171801731240654E-5</v>
      </c>
      <c r="T42" s="31">
        <f t="shared" ref="T42:AA42" si="210">T19/$T$18</f>
        <v>0.53057648501839849</v>
      </c>
      <c r="U42" s="31">
        <f t="shared" si="210"/>
        <v>0.26195899772209569</v>
      </c>
      <c r="V42" s="31">
        <f t="shared" ref="V42:Y42" si="211">V19/$B$18</f>
        <v>1.0599017403952762E-2</v>
      </c>
      <c r="W42" s="31">
        <f t="shared" si="211"/>
        <v>1.4850830527611356E-3</v>
      </c>
      <c r="X42" s="31">
        <f t="shared" si="211"/>
        <v>3.2549765539970093E-4</v>
      </c>
      <c r="Y42" s="31">
        <f t="shared" si="211"/>
        <v>6.1030810387443928E-5</v>
      </c>
      <c r="Z42" s="31">
        <f t="shared" si="210"/>
        <v>0.2559086364526536</v>
      </c>
      <c r="AA42" s="31">
        <f t="shared" si="210"/>
        <v>5.1536297013986948E-5</v>
      </c>
      <c r="AB42" s="31">
        <f t="shared" si="178"/>
        <v>2.0343603462481308E-5</v>
      </c>
      <c r="AC42" s="31">
        <f t="shared" ref="AC42:AJ42" si="212">AC19/$AC$18</f>
        <v>0.52951870339557527</v>
      </c>
      <c r="AD42" s="31">
        <f t="shared" si="212"/>
        <v>0.26224810501016826</v>
      </c>
      <c r="AE42" s="31">
        <f t="shared" ref="AE42:AH42" si="213">AE19/$B$18</f>
        <v>9.8361322741097133E-3</v>
      </c>
      <c r="AF42" s="31">
        <f t="shared" si="213"/>
        <v>1.0273519748553062E-3</v>
      </c>
      <c r="AG42" s="31">
        <f t="shared" si="213"/>
        <v>2.5429504328101639E-4</v>
      </c>
      <c r="AH42" s="31">
        <f t="shared" si="213"/>
        <v>4.0687206924962616E-5</v>
      </c>
      <c r="AI42" s="31">
        <f t="shared" si="212"/>
        <v>0.25586984655204287</v>
      </c>
      <c r="AJ42" s="31">
        <f t="shared" si="212"/>
        <v>4.1083790390501427E-5</v>
      </c>
      <c r="AK42" s="31">
        <f t="shared" ref="AK42:AR42" si="214">AK19/$AK$18</f>
        <v>0.40909090909090912</v>
      </c>
      <c r="AL42" s="31">
        <f t="shared" si="214"/>
        <v>2380.3636363636365</v>
      </c>
      <c r="AM42" s="31">
        <f t="shared" ref="AM42:AP42" si="215">AM19/$B$18</f>
        <v>0.26377516249453264</v>
      </c>
      <c r="AN42" s="31">
        <f t="shared" si="215"/>
        <v>9.9175066879596385E-3</v>
      </c>
      <c r="AO42" s="31">
        <f t="shared" si="215"/>
        <v>9.5614936273662155E-4</v>
      </c>
      <c r="AP42" s="31">
        <f t="shared" si="215"/>
        <v>2.0343603462481309E-4</v>
      </c>
      <c r="AQ42" s="31">
        <f t="shared" si="214"/>
        <v>0.18181818181818182</v>
      </c>
      <c r="AR42" s="31">
        <f t="shared" si="214"/>
        <v>1151.0454545454545</v>
      </c>
      <c r="AS42" s="31">
        <f t="shared" si="183"/>
        <v>4.0687206924962616E-5</v>
      </c>
      <c r="AT42" s="31">
        <f t="shared" ref="AT42:BA42" si="216">AT19/$AT$10</f>
        <v>1.9230769230769232E-2</v>
      </c>
      <c r="AU42" s="31">
        <f t="shared" si="216"/>
        <v>63.349759615384613</v>
      </c>
      <c r="AV42" s="31">
        <f t="shared" ref="AV42:AY42" si="217">AV19/$B$18</f>
        <v>0.26605364608233056</v>
      </c>
      <c r="AW42" s="31">
        <f t="shared" si="217"/>
        <v>9.9785374983470815E-3</v>
      </c>
      <c r="AX42" s="31">
        <f t="shared" si="217"/>
        <v>1.118898190436472E-3</v>
      </c>
      <c r="AY42" s="31">
        <f t="shared" si="217"/>
        <v>1.6274882769985047E-4</v>
      </c>
      <c r="AZ42" s="31">
        <f t="shared" si="216"/>
        <v>1.0817307692307692E-2</v>
      </c>
      <c r="BA42" s="31">
        <f t="shared" si="216"/>
        <v>30.525240384615383</v>
      </c>
      <c r="BB42" s="31">
        <f t="shared" si="186"/>
        <v>2.0343603462481308E-5</v>
      </c>
      <c r="BC42" s="31">
        <f t="shared" ref="BC42:BJ42" si="218">BC19/$BC$10</f>
        <v>2.6412325752017608E-2</v>
      </c>
      <c r="BD42" s="31">
        <f t="shared" si="218"/>
        <v>39.210564930300805</v>
      </c>
      <c r="BE42" s="31">
        <f t="shared" ref="BE42:BH42" si="219">BE19/$B$18</f>
        <v>0.27178037045701903</v>
      </c>
      <c r="BF42" s="31">
        <f t="shared" si="219"/>
        <v>1.0049740110465766E-2</v>
      </c>
      <c r="BG42" s="31">
        <f t="shared" si="219"/>
        <v>1.1087263887052314E-3</v>
      </c>
      <c r="BH42" s="31">
        <f t="shared" si="219"/>
        <v>1.9326423289357244E-4</v>
      </c>
      <c r="BI42" s="31">
        <f t="shared" si="218"/>
        <v>5.8694057226705799E-3</v>
      </c>
      <c r="BJ42" s="31">
        <f t="shared" si="218"/>
        <v>18.72560528246515</v>
      </c>
      <c r="BK42" s="31">
        <f t="shared" si="189"/>
        <v>1.6274882769985047E-4</v>
      </c>
      <c r="BL42" s="31">
        <f t="shared" ref="BL42:BS42" si="220">BL19/$BL$10</f>
        <v>3.3031433137986149E-2</v>
      </c>
      <c r="BM42" s="31">
        <f t="shared" si="220"/>
        <v>28.490143846563665</v>
      </c>
      <c r="BN42" s="31">
        <f t="shared" ref="BN42:BQ42" si="221">BN19/$B$18</f>
        <v>0.27213638351761249</v>
      </c>
      <c r="BO42" s="31">
        <f t="shared" si="221"/>
        <v>1.0070083713928249E-2</v>
      </c>
      <c r="BP42" s="31">
        <f t="shared" si="221"/>
        <v>1.0171801731240656E-3</v>
      </c>
      <c r="BQ42" s="31">
        <f t="shared" si="221"/>
        <v>3.0515405193721963E-4</v>
      </c>
      <c r="BR42" s="31">
        <f t="shared" si="220"/>
        <v>7.7783697389451248E-2</v>
      </c>
      <c r="BS42" s="31">
        <f t="shared" si="220"/>
        <v>13.515183803942461</v>
      </c>
      <c r="BT42" s="31">
        <f t="shared" si="192"/>
        <v>6.1030810387443928E-5</v>
      </c>
      <c r="BU42" s="31">
        <f t="shared" ref="BU42:CB42" si="222">BU19/$BU$10</f>
        <v>3.9385206532180597E-2</v>
      </c>
      <c r="BV42" s="31">
        <f t="shared" si="222"/>
        <v>26.242555235350626</v>
      </c>
      <c r="BW42" s="31">
        <f t="shared" ref="BW42:BZ42" si="223">BW19/$B$18</f>
        <v>0.27928716013467464</v>
      </c>
      <c r="BX42" s="31">
        <f t="shared" si="223"/>
        <v>1.0395581369327949E-2</v>
      </c>
      <c r="BY42" s="31">
        <f t="shared" si="223"/>
        <v>1.474911251029895E-3</v>
      </c>
      <c r="BZ42" s="31">
        <f t="shared" si="223"/>
        <v>2.6446684501225704E-4</v>
      </c>
      <c r="CA42" s="31">
        <f t="shared" si="222"/>
        <v>0.17098943323727187</v>
      </c>
      <c r="CB42" s="31">
        <f t="shared" si="222"/>
        <v>12.250720461095101</v>
      </c>
      <c r="CC42" s="31">
        <f t="shared" si="195"/>
        <v>9.1546215581165896E-5</v>
      </c>
      <c r="CD42" s="31">
        <f t="shared" ref="CD42:CK42" si="224">CD19/$CD$10</f>
        <v>4.7097036134794969E-2</v>
      </c>
      <c r="CE42" s="31">
        <f t="shared" si="224"/>
        <v>23.04303694681283</v>
      </c>
      <c r="CF42" s="31">
        <f t="shared" ref="CF42:CI42" si="225">CF19/$B$18</f>
        <v>0.29811516513920111</v>
      </c>
      <c r="CG42" s="31">
        <f t="shared" si="225"/>
        <v>1.073125082645889E-2</v>
      </c>
      <c r="CH42" s="31">
        <f t="shared" si="225"/>
        <v>1.5969728718047828E-3</v>
      </c>
      <c r="CI42" s="31">
        <f t="shared" si="225"/>
        <v>1.1188981904364721E-4</v>
      </c>
      <c r="CJ42" s="31">
        <f t="shared" si="224"/>
        <v>0.16524563540397888</v>
      </c>
      <c r="CK42" s="31">
        <f t="shared" si="224"/>
        <v>10.413723101908243</v>
      </c>
      <c r="CL42" s="31">
        <f t="shared" si="198"/>
        <v>1.3223342250612852E-4</v>
      </c>
      <c r="CM42" s="31">
        <f t="shared" ref="CM42:CT42" si="226">CM19/$CM$10</f>
        <v>4.9823207971713274E-2</v>
      </c>
      <c r="CN42" s="31">
        <f t="shared" si="226"/>
        <v>18.870138219222117</v>
      </c>
      <c r="CO42" s="31">
        <f t="shared" ref="CO42:CR42" si="227">CO19/$B$18</f>
        <v>0.31138936639847015</v>
      </c>
      <c r="CP42" s="31">
        <f t="shared" si="227"/>
        <v>9.6021808342911779E-3</v>
      </c>
      <c r="CQ42" s="31">
        <f t="shared" si="227"/>
        <v>1.0985545869739907E-3</v>
      </c>
      <c r="CR42" s="31">
        <f t="shared" si="227"/>
        <v>2.0343603462481308E-5</v>
      </c>
      <c r="CS42" s="31">
        <f t="shared" si="226"/>
        <v>0.16650594664095147</v>
      </c>
      <c r="CT42" s="31">
        <f t="shared" si="226"/>
        <v>8.458694953391193</v>
      </c>
      <c r="CU42" s="31">
        <f t="shared" si="201"/>
        <v>1.6274882769985047E-4</v>
      </c>
      <c r="CV42" s="31">
        <f t="shared" ref="CV42:DC42" si="228">CV19/$CV$10</f>
        <v>5.0561797752808987E-2</v>
      </c>
      <c r="CW42" s="31">
        <f t="shared" si="228"/>
        <v>16.452113429641521</v>
      </c>
      <c r="CX42" s="31">
        <f t="shared" ref="CX42:DA42" si="229">CX19/$B$18</f>
        <v>0.31512241763383547</v>
      </c>
      <c r="CY42" s="31">
        <f t="shared" si="229"/>
        <v>9.3071985840851995E-3</v>
      </c>
      <c r="CZ42" s="31">
        <f t="shared" si="229"/>
        <v>1.2918188198675631E-3</v>
      </c>
      <c r="DA42" s="31">
        <f t="shared" si="229"/>
        <v>1.0171801731240654E-5</v>
      </c>
      <c r="DB42" s="31">
        <f t="shared" si="228"/>
        <v>0.52434456928838946</v>
      </c>
      <c r="DC42" s="31">
        <f t="shared" si="228"/>
        <v>7.2958801498127341</v>
      </c>
      <c r="DD42" s="31">
        <f t="shared" si="204"/>
        <v>1.7292062943109114E-4</v>
      </c>
    </row>
    <row r="43" spans="1:108" s="16" customFormat="1" ht="18" customHeight="1">
      <c r="A43" s="20" t="s">
        <v>19</v>
      </c>
      <c r="B43" s="32">
        <f t="shared" ref="B43:I43" si="230">B20/$B$18</f>
        <v>0.47000844259543695</v>
      </c>
      <c r="C43" s="32">
        <f t="shared" si="230"/>
        <v>0.24710357945702921</v>
      </c>
      <c r="D43" s="32">
        <f t="shared" ref="D43:G43" si="231">D20/$B$18</f>
        <v>1.1443276947645737E-2</v>
      </c>
      <c r="E43" s="32">
        <f t="shared" si="231"/>
        <v>8.2798466092298927E-3</v>
      </c>
      <c r="F43" s="32">
        <f t="shared" si="231"/>
        <v>6.1030810387443928E-5</v>
      </c>
      <c r="G43" s="32">
        <f t="shared" si="231"/>
        <v>6.1030810387443928E-5</v>
      </c>
      <c r="H43" s="32">
        <f t="shared" si="230"/>
        <v>0.20295795994344479</v>
      </c>
      <c r="I43" s="32">
        <f t="shared" si="230"/>
        <v>9.1546215581165896E-5</v>
      </c>
      <c r="J43" s="32">
        <f t="shared" ref="J43" si="232">J20/$B$18</f>
        <v>1.0171801731240654E-5</v>
      </c>
      <c r="K43" s="32">
        <f t="shared" ref="K43:R43" si="233">K20/$K$18</f>
        <v>0.46979446300129102</v>
      </c>
      <c r="L43" s="32">
        <f t="shared" si="233"/>
        <v>0.24748457960204104</v>
      </c>
      <c r="M43" s="32">
        <f t="shared" ref="M43:P43" si="234">M20/$B$18</f>
        <v>1.072107902472765E-2</v>
      </c>
      <c r="N43" s="32">
        <f t="shared" si="234"/>
        <v>5.4317421244825092E-3</v>
      </c>
      <c r="O43" s="32">
        <f t="shared" si="234"/>
        <v>9.1546215581165896E-5</v>
      </c>
      <c r="P43" s="32">
        <f t="shared" si="234"/>
        <v>6.1030810387443928E-5</v>
      </c>
      <c r="Q43" s="32">
        <f t="shared" si="233"/>
        <v>0.20576241316420418</v>
      </c>
      <c r="R43" s="32">
        <f t="shared" si="233"/>
        <v>1.1270722760712309E-4</v>
      </c>
      <c r="S43" s="32">
        <f t="shared" si="175"/>
        <v>1.0171801731240654E-5</v>
      </c>
      <c r="T43" s="32">
        <f t="shared" ref="T43:AA43" si="235">T20/$T$18</f>
        <v>0.46942351498160156</v>
      </c>
      <c r="U43" s="32">
        <f t="shared" si="235"/>
        <v>0.2444881930343541</v>
      </c>
      <c r="V43" s="32">
        <f t="shared" ref="V43:Y43" si="236">V20/$B$18</f>
        <v>6.7642481512750355E-3</v>
      </c>
      <c r="W43" s="32">
        <f t="shared" si="236"/>
        <v>8.646031471554556E-4</v>
      </c>
      <c r="X43" s="32">
        <f t="shared" si="236"/>
        <v>8.1374413849925233E-5</v>
      </c>
      <c r="Y43" s="32">
        <f t="shared" si="236"/>
        <v>9.1546215581165896E-5</v>
      </c>
      <c r="Z43" s="32">
        <f t="shared" si="235"/>
        <v>0.2168338160566487</v>
      </c>
      <c r="AA43" s="32">
        <f t="shared" si="235"/>
        <v>1.8553066925035302E-4</v>
      </c>
      <c r="AB43" s="32">
        <f t="shared" si="178"/>
        <v>1.0171801731240654E-5</v>
      </c>
      <c r="AC43" s="32">
        <f t="shared" ref="AC43:AJ43" si="237">AC20/$AC$18</f>
        <v>0.47048129660442473</v>
      </c>
      <c r="AD43" s="32">
        <f t="shared" si="237"/>
        <v>0.24369877364885684</v>
      </c>
      <c r="AE43" s="32">
        <f t="shared" ref="AE43:AH43" si="238">AE20/$B$18</f>
        <v>6.3370324785629283E-3</v>
      </c>
      <c r="AF43" s="32">
        <f t="shared" si="238"/>
        <v>5.0859008656203278E-4</v>
      </c>
      <c r="AG43" s="32">
        <f t="shared" si="238"/>
        <v>6.1030810387443928E-5</v>
      </c>
      <c r="AH43" s="32">
        <f t="shared" si="238"/>
        <v>8.1374413849925233E-5</v>
      </c>
      <c r="AI43" s="32">
        <f t="shared" si="237"/>
        <v>0.21947987921365625</v>
      </c>
      <c r="AJ43" s="32">
        <f t="shared" si="237"/>
        <v>1.1298042357387893E-4</v>
      </c>
      <c r="AK43" s="32">
        <f t="shared" ref="AK43:AR43" si="239">AK20/$AK$18</f>
        <v>0.59090909090909094</v>
      </c>
      <c r="AL43" s="32">
        <f t="shared" si="239"/>
        <v>2122.1363636363635</v>
      </c>
      <c r="AM43" s="32">
        <f t="shared" ref="AM43:AP43" si="240">AM20/$B$18</f>
        <v>0.2450488755073186</v>
      </c>
      <c r="AN43" s="32">
        <f t="shared" si="240"/>
        <v>6.2760016681754835E-3</v>
      </c>
      <c r="AO43" s="32">
        <f t="shared" si="240"/>
        <v>4.1704387098086683E-4</v>
      </c>
      <c r="AP43" s="32">
        <f t="shared" si="240"/>
        <v>3.0515405193721964E-5</v>
      </c>
      <c r="AQ43" s="32">
        <f t="shared" si="239"/>
        <v>0.5</v>
      </c>
      <c r="AR43" s="32">
        <f t="shared" si="239"/>
        <v>995.27272727272725</v>
      </c>
      <c r="AS43" s="32">
        <f t="shared" si="183"/>
        <v>9.1546215581165896E-5</v>
      </c>
      <c r="AT43" s="32">
        <f t="shared" ref="AT43:BA43" si="241">AT20/$AT$10</f>
        <v>2.283653846153846E-2</v>
      </c>
      <c r="AU43" s="32">
        <f t="shared" si="241"/>
        <v>56.76682692307692</v>
      </c>
      <c r="AV43" s="32">
        <f t="shared" ref="AV43:AY43" si="242">AV20/$B$18</f>
        <v>0.24793766719899096</v>
      </c>
      <c r="AW43" s="32">
        <f t="shared" si="242"/>
        <v>6.5811557201127038E-3</v>
      </c>
      <c r="AX43" s="32">
        <f t="shared" si="242"/>
        <v>4.5773107790582948E-4</v>
      </c>
      <c r="AY43" s="32">
        <f t="shared" si="242"/>
        <v>3.0515405193721964E-5</v>
      </c>
      <c r="AZ43" s="32">
        <f t="shared" si="241"/>
        <v>1.3221153846153846E-2</v>
      </c>
      <c r="BA43" s="32">
        <f t="shared" si="241"/>
        <v>26.568509615384617</v>
      </c>
      <c r="BB43" s="32">
        <f t="shared" si="186"/>
        <v>1.4240522423736917E-4</v>
      </c>
      <c r="BC43" s="32">
        <f t="shared" ref="BC43:BJ43" si="243">BC20/$BC$10</f>
        <v>2.2010271460014674E-2</v>
      </c>
      <c r="BD43" s="32">
        <f t="shared" si="243"/>
        <v>35.250917094644166</v>
      </c>
      <c r="BE43" s="32">
        <f t="shared" ref="BE43:BH43" si="244">BE20/$B$18</f>
        <v>0.25270824221094285</v>
      </c>
      <c r="BF43" s="32">
        <f t="shared" si="244"/>
        <v>6.4285786941440937E-3</v>
      </c>
      <c r="BG43" s="32">
        <f t="shared" si="244"/>
        <v>5.8996450041195797E-4</v>
      </c>
      <c r="BH43" s="32">
        <f t="shared" si="244"/>
        <v>2.0343603462481308E-5</v>
      </c>
      <c r="BI43" s="32">
        <f t="shared" si="243"/>
        <v>1.1005135730007337E-2</v>
      </c>
      <c r="BJ43" s="32">
        <f t="shared" si="243"/>
        <v>16.448275862068964</v>
      </c>
      <c r="BK43" s="32">
        <f t="shared" si="189"/>
        <v>3.8652846578714488E-4</v>
      </c>
      <c r="BL43" s="32">
        <f t="shared" ref="BL43:BS43" si="245">BL20/$BL$10</f>
        <v>2.0777836973894511E-2</v>
      </c>
      <c r="BM43" s="32">
        <f t="shared" si="245"/>
        <v>25.635055940330314</v>
      </c>
      <c r="BN43" s="32">
        <f t="shared" ref="BN43:BQ43" si="246">BN20/$B$18</f>
        <v>0.25301339626288005</v>
      </c>
      <c r="BO43" s="32">
        <f t="shared" si="246"/>
        <v>6.1539400474005957E-3</v>
      </c>
      <c r="BP43" s="32">
        <f t="shared" si="246"/>
        <v>6.3065170733692057E-4</v>
      </c>
      <c r="BQ43" s="32">
        <f t="shared" si="246"/>
        <v>3.0515405193721964E-5</v>
      </c>
      <c r="BR43" s="32">
        <f t="shared" si="245"/>
        <v>8.364411294619073E-2</v>
      </c>
      <c r="BS43" s="32">
        <f t="shared" si="245"/>
        <v>11.900905700586042</v>
      </c>
      <c r="BT43" s="32">
        <f t="shared" si="192"/>
        <v>2.7463864674349769E-4</v>
      </c>
      <c r="BU43" s="32">
        <f t="shared" ref="BU43:CB43" si="247">BU20/$BU$10</f>
        <v>2.4495677233429394E-2</v>
      </c>
      <c r="BV43" s="32">
        <f t="shared" si="247"/>
        <v>23.737752161383284</v>
      </c>
      <c r="BW43" s="32">
        <f t="shared" ref="BW43:BZ43" si="248">BW20/$B$18</f>
        <v>0.25869943343064356</v>
      </c>
      <c r="BX43" s="32">
        <f t="shared" si="248"/>
        <v>6.3370324785629283E-3</v>
      </c>
      <c r="BY43" s="32">
        <f t="shared" si="248"/>
        <v>7.6288512984304911E-4</v>
      </c>
      <c r="BZ43" s="32">
        <f t="shared" si="248"/>
        <v>2.0343603462481308E-5</v>
      </c>
      <c r="CA43" s="32">
        <f t="shared" si="247"/>
        <v>0.19452449567723343</v>
      </c>
      <c r="CB43" s="32">
        <f t="shared" si="247"/>
        <v>10.942843419788664</v>
      </c>
      <c r="CC43" s="32">
        <f t="shared" si="195"/>
        <v>2.8481044847473834E-4</v>
      </c>
      <c r="CD43" s="32">
        <f t="shared" ref="CD43:CK43" si="249">CD20/$CD$10</f>
        <v>2.9638652050345108E-2</v>
      </c>
      <c r="CE43" s="32">
        <f t="shared" si="249"/>
        <v>21.288672350791717</v>
      </c>
      <c r="CF43" s="32">
        <f t="shared" ref="CF43:CI43" si="250">CF20/$B$18</f>
        <v>0.28441374820721993</v>
      </c>
      <c r="CG43" s="32">
        <f t="shared" si="250"/>
        <v>6.7744199530062757E-3</v>
      </c>
      <c r="CH43" s="32">
        <f t="shared" si="250"/>
        <v>6.8151071599312381E-4</v>
      </c>
      <c r="CI43" s="32">
        <f t="shared" si="250"/>
        <v>0</v>
      </c>
      <c r="CJ43" s="32">
        <f t="shared" si="249"/>
        <v>0.20259845716605765</v>
      </c>
      <c r="CK43" s="32">
        <f t="shared" si="249"/>
        <v>9.3731222086885904</v>
      </c>
      <c r="CL43" s="32">
        <f t="shared" si="198"/>
        <v>4.9841828483079213E-4</v>
      </c>
      <c r="CM43" s="32">
        <f t="shared" ref="CM43:CT43" si="251">CM20/$CM$10</f>
        <v>3.4072645451623272E-2</v>
      </c>
      <c r="CN43" s="32">
        <f t="shared" si="251"/>
        <v>17.507553841208615</v>
      </c>
      <c r="CO43" s="32">
        <f t="shared" ref="CO43:CR43" si="252">CO20/$B$18</f>
        <v>0.29988505864043696</v>
      </c>
      <c r="CP43" s="32">
        <f t="shared" si="252"/>
        <v>6.4896095045315376E-3</v>
      </c>
      <c r="CQ43" s="32">
        <f t="shared" si="252"/>
        <v>4.5773107790582948E-4</v>
      </c>
      <c r="CR43" s="32">
        <f t="shared" si="252"/>
        <v>1.0171801731240654E-5</v>
      </c>
      <c r="CS43" s="32">
        <f t="shared" si="251"/>
        <v>0.19929283188685309</v>
      </c>
      <c r="CT43" s="32">
        <f t="shared" si="251"/>
        <v>7.5528768884603021</v>
      </c>
      <c r="CU43" s="32">
        <f t="shared" si="201"/>
        <v>6.0013630214319862E-4</v>
      </c>
      <c r="CV43" s="32">
        <f t="shared" ref="CV43:DC43" si="253">CV20/$CV$10</f>
        <v>3.3172819689673623E-2</v>
      </c>
      <c r="CW43" s="32">
        <f t="shared" si="253"/>
        <v>15.22980203317282</v>
      </c>
      <c r="CX43" s="32">
        <f t="shared" ref="CX43:DA43" si="254">CX20/$B$18</f>
        <v>0.29397524183458618</v>
      </c>
      <c r="CY43" s="32">
        <f t="shared" si="254"/>
        <v>6.7744199530062757E-3</v>
      </c>
      <c r="CZ43" s="32">
        <f t="shared" si="254"/>
        <v>7.3236972464932716E-4</v>
      </c>
      <c r="DA43" s="32">
        <f t="shared" si="254"/>
        <v>0</v>
      </c>
      <c r="DB43" s="32">
        <f t="shared" si="253"/>
        <v>0.72124130551096843</v>
      </c>
      <c r="DC43" s="32">
        <f t="shared" si="253"/>
        <v>6.5179240235420011</v>
      </c>
      <c r="DD43" s="32">
        <f t="shared" si="204"/>
        <v>7.6288512984304911E-4</v>
      </c>
    </row>
    <row r="44" spans="1:108" s="16" customFormat="1" ht="18" customHeight="1">
      <c r="A44" s="47" t="s">
        <v>23</v>
      </c>
      <c r="B44" s="48"/>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46"/>
      <c r="AD44" s="46"/>
      <c r="AE44" s="46"/>
      <c r="AF44" s="46"/>
      <c r="AG44" s="46"/>
      <c r="AH44" s="46"/>
      <c r="AI44" s="46"/>
      <c r="AJ44" s="46"/>
      <c r="AK44" s="46"/>
      <c r="AL44" s="46"/>
      <c r="AM44" s="46"/>
      <c r="AN44" s="46"/>
      <c r="AO44" s="46"/>
      <c r="AP44" s="46"/>
      <c r="AQ44" s="46"/>
      <c r="AR44" s="46"/>
      <c r="AS44" s="46"/>
      <c r="AT44" s="46"/>
      <c r="AU44" s="46"/>
      <c r="AV44" s="46"/>
      <c r="AW44" s="46"/>
      <c r="AX44" s="46"/>
      <c r="AY44" s="46"/>
      <c r="AZ44" s="46"/>
      <c r="BA44" s="46"/>
      <c r="BB44" s="46"/>
      <c r="BC44" s="46"/>
      <c r="BD44" s="46"/>
      <c r="BE44" s="46"/>
      <c r="BF44" s="46"/>
      <c r="BG44" s="46"/>
      <c r="BH44" s="46"/>
      <c r="BI44" s="46"/>
      <c r="BJ44" s="46"/>
      <c r="BK44" s="46"/>
      <c r="BL44" s="46"/>
      <c r="BM44" s="46"/>
      <c r="BN44" s="46"/>
      <c r="BO44" s="46"/>
      <c r="BP44" s="46"/>
      <c r="BQ44" s="46"/>
      <c r="BR44" s="46"/>
      <c r="BS44" s="46"/>
      <c r="BT44" s="46"/>
      <c r="BU44" s="46"/>
      <c r="BV44" s="46"/>
      <c r="BW44" s="46"/>
      <c r="BX44" s="46"/>
      <c r="BY44" s="46"/>
      <c r="BZ44" s="46"/>
      <c r="CA44" s="46"/>
      <c r="CB44" s="46"/>
      <c r="CC44" s="46"/>
      <c r="CD44" s="46"/>
      <c r="CE44" s="46"/>
      <c r="CF44" s="46"/>
      <c r="CG44" s="46"/>
      <c r="CH44" s="46"/>
      <c r="CI44" s="46"/>
      <c r="CJ44" s="46"/>
      <c r="CK44" s="46"/>
      <c r="CL44" s="46"/>
      <c r="CM44" s="46"/>
      <c r="CN44" s="46"/>
      <c r="CO44" s="46"/>
      <c r="CP44" s="46"/>
      <c r="CQ44" s="46"/>
      <c r="CR44" s="46"/>
      <c r="CS44" s="46"/>
      <c r="CT44" s="46"/>
      <c r="CU44" s="46"/>
      <c r="CV44" s="46"/>
      <c r="CW44" s="46"/>
      <c r="CX44" s="46"/>
      <c r="CY44" s="46"/>
      <c r="CZ44" s="46"/>
      <c r="DA44" s="46"/>
      <c r="DB44" s="46"/>
      <c r="DC44" s="46"/>
      <c r="DD44" s="46"/>
    </row>
    <row r="45" spans="1:108" s="16" customFormat="1" ht="18" customHeight="1">
      <c r="A45" s="18" t="s">
        <v>16</v>
      </c>
      <c r="B45" s="30">
        <f>B22/$B$22</f>
        <v>1</v>
      </c>
      <c r="C45" s="30">
        <f t="shared" ref="C45:I45" si="255">C22/$B$22</f>
        <v>0.50584264030951898</v>
      </c>
      <c r="D45" s="30">
        <f t="shared" ref="D45:G45" si="256">D22/$B$22</f>
        <v>2.8206795006343887E-2</v>
      </c>
      <c r="E45" s="30">
        <f t="shared" si="256"/>
        <v>3.4429285255556774E-2</v>
      </c>
      <c r="F45" s="30">
        <f t="shared" si="256"/>
        <v>1.8405100170736674E-4</v>
      </c>
      <c r="G45" s="30">
        <f t="shared" si="256"/>
        <v>7.3228802806973576E-4</v>
      </c>
      <c r="H45" s="30">
        <f t="shared" si="255"/>
        <v>0.43021334252283017</v>
      </c>
      <c r="I45" s="30">
        <f t="shared" si="255"/>
        <v>3.5635406713553988E-4</v>
      </c>
      <c r="J45" s="30">
        <f t="shared" ref="J45" si="257">J22/$B$22</f>
        <v>3.5243808837580864E-5</v>
      </c>
      <c r="K45" s="30">
        <f>K22/$K$22</f>
        <v>1</v>
      </c>
      <c r="L45" s="30">
        <f t="shared" ref="L45:R45" si="258">L22/$K$22</f>
        <v>0.51195800500090716</v>
      </c>
      <c r="M45" s="30">
        <f t="shared" ref="M45:P45" si="259">M22/$B$22</f>
        <v>3.5827289672780815E-2</v>
      </c>
      <c r="N45" s="30">
        <f t="shared" si="259"/>
        <v>2.0460989019595557E-2</v>
      </c>
      <c r="O45" s="30">
        <f t="shared" si="259"/>
        <v>1.4097523535032346E-4</v>
      </c>
      <c r="P45" s="30">
        <f t="shared" si="259"/>
        <v>8.2235553954355348E-4</v>
      </c>
      <c r="Q45" s="30">
        <f t="shared" si="258"/>
        <v>0.42988475827634348</v>
      </c>
      <c r="R45" s="30">
        <f t="shared" si="258"/>
        <v>3.9833723782705066E-4</v>
      </c>
      <c r="S45" s="30">
        <f t="shared" ref="S45:S47" si="260">S22/$B$22</f>
        <v>9.7899468993280185E-5</v>
      </c>
      <c r="T45" s="30">
        <f>T22/$T$22</f>
        <v>1</v>
      </c>
      <c r="U45" s="30">
        <f t="shared" ref="U45:AA45" si="261">U22/$T$22</f>
        <v>0.50853283885820244</v>
      </c>
      <c r="V45" s="30">
        <f t="shared" ref="V45:Y45" si="262">V22/$B$22</f>
        <v>3.367350135492865E-2</v>
      </c>
      <c r="W45" s="30">
        <f t="shared" si="262"/>
        <v>9.0968186588555947E-3</v>
      </c>
      <c r="X45" s="30">
        <f t="shared" si="262"/>
        <v>1.2922729907112983E-4</v>
      </c>
      <c r="Y45" s="30">
        <f t="shared" si="262"/>
        <v>7.2837204931000456E-4</v>
      </c>
      <c r="Z45" s="30">
        <f t="shared" si="261"/>
        <v>0.44700761355511381</v>
      </c>
      <c r="AA45" s="30">
        <f t="shared" si="261"/>
        <v>4.0071342704265636E-4</v>
      </c>
      <c r="AB45" s="30">
        <f t="shared" ref="AB45:AB47" si="263">AB22/$B$22</f>
        <v>2.8978242822010931E-4</v>
      </c>
      <c r="AC45" s="30">
        <f>AC22/$AC$22</f>
        <v>1</v>
      </c>
      <c r="AD45" s="30">
        <f t="shared" ref="AD45:AJ45" si="264">AD22/$AC$22</f>
        <v>0.51212044877632878</v>
      </c>
      <c r="AE45" s="30">
        <f t="shared" ref="AE45:AH45" si="265">AE22/$B$22</f>
        <v>2.6840118419197694E-2</v>
      </c>
      <c r="AF45" s="30">
        <f t="shared" si="265"/>
        <v>7.0291818737175165E-3</v>
      </c>
      <c r="AG45" s="30">
        <f t="shared" si="265"/>
        <v>9.3983490233548971E-5</v>
      </c>
      <c r="AH45" s="30">
        <f t="shared" si="265"/>
        <v>6.6571638915430525E-4</v>
      </c>
      <c r="AI45" s="30">
        <f t="shared" si="264"/>
        <v>0.45236111380239113</v>
      </c>
      <c r="AJ45" s="30">
        <f t="shared" si="264"/>
        <v>4.7667952022012515E-4</v>
      </c>
      <c r="AK45" s="30">
        <f>AK22/$AK$22</f>
        <v>1</v>
      </c>
      <c r="AL45" s="30">
        <f t="shared" ref="AL45:AR45" si="266">AL22/$AK$22</f>
        <v>1344.286432160804</v>
      </c>
      <c r="AM45" s="30">
        <f t="shared" ref="AM45:AP45" si="267">AM22/$B$22</f>
        <v>0.53763647185977659</v>
      </c>
      <c r="AN45" s="30">
        <f t="shared" si="267"/>
        <v>2.6009930922134678E-2</v>
      </c>
      <c r="AO45" s="30">
        <f t="shared" si="267"/>
        <v>6.4535329960370294E-3</v>
      </c>
      <c r="AP45" s="30">
        <f t="shared" si="267"/>
        <v>1.0181544775301139E-4</v>
      </c>
      <c r="AQ45" s="30">
        <f t="shared" si="266"/>
        <v>1.0804020100502512</v>
      </c>
      <c r="AR45" s="30">
        <f t="shared" si="266"/>
        <v>608.4221105527638</v>
      </c>
      <c r="AS45" s="30">
        <f t="shared" ref="AS45:AS47" si="268">AS22/$B$22</f>
        <v>5.6781692016102503E-4</v>
      </c>
      <c r="AT45" s="30">
        <f>AT22/$AT$10</f>
        <v>0.5625</v>
      </c>
      <c r="AU45" s="30">
        <f t="shared" ref="AU45:BA45" si="269">AU22/$AT$10</f>
        <v>331.265625</v>
      </c>
      <c r="AV45" s="30">
        <f t="shared" ref="AV45:AY45" si="270">AV22/$B$22</f>
        <v>0.56383045378361862</v>
      </c>
      <c r="AW45" s="30">
        <f t="shared" si="270"/>
        <v>2.6127410284926614E-2</v>
      </c>
      <c r="AX45" s="30">
        <f t="shared" si="270"/>
        <v>6.6101721464262774E-3</v>
      </c>
      <c r="AY45" s="30">
        <f t="shared" si="270"/>
        <v>9.7899468993280185E-5</v>
      </c>
      <c r="AZ45" s="30">
        <f t="shared" si="269"/>
        <v>0.29927884615384615</v>
      </c>
      <c r="BA45" s="30">
        <f t="shared" si="269"/>
        <v>146.75</v>
      </c>
      <c r="BB45" s="30">
        <f t="shared" ref="BB45:BB47" si="271">BB22/$B$22</f>
        <v>6.5788443163484285E-4</v>
      </c>
      <c r="BC45" s="30">
        <f>BC22/$BC$10</f>
        <v>0.53778429933969185</v>
      </c>
      <c r="BD45" s="30">
        <f t="shared" ref="BD45:BJ45" si="272">BD22/$BC$10</f>
        <v>210.86280264123258</v>
      </c>
      <c r="BE45" s="30">
        <f t="shared" ref="BE45:BH45" si="273">BE22/$B$22</f>
        <v>0.60123979887533086</v>
      </c>
      <c r="BF45" s="30">
        <f t="shared" si="273"/>
        <v>2.6150906157485002E-2</v>
      </c>
      <c r="BG45" s="30">
        <f t="shared" si="273"/>
        <v>6.5083566986732667E-3</v>
      </c>
      <c r="BH45" s="30">
        <f t="shared" si="273"/>
        <v>1.4097523535032346E-4</v>
      </c>
      <c r="BI45" s="30">
        <f t="shared" si="272"/>
        <v>0.15553925165077037</v>
      </c>
      <c r="BJ45" s="30">
        <f t="shared" si="272"/>
        <v>90.909757887013939</v>
      </c>
      <c r="BK45" s="30">
        <f t="shared" ref="BK45:BK47" si="274">BK22/$B$22</f>
        <v>1.2883570119515671E-3</v>
      </c>
      <c r="BL45" s="30">
        <f>BL22/$BL$10</f>
        <v>0.55620671283963774</v>
      </c>
      <c r="BM45" s="30">
        <f t="shared" ref="BM45:BS45" si="275">BM22/$BL$10</f>
        <v>157.54501864677678</v>
      </c>
      <c r="BN45" s="30">
        <f t="shared" ref="BN45:BQ45" si="276">BN22/$B$22</f>
        <v>0.61600695477827727</v>
      </c>
      <c r="BO45" s="30">
        <f t="shared" si="276"/>
        <v>2.7752541470215067E-2</v>
      </c>
      <c r="BP45" s="30">
        <f t="shared" si="276"/>
        <v>6.9195344684450429E-3</v>
      </c>
      <c r="BQ45" s="30">
        <f t="shared" si="276"/>
        <v>2.232107893046788E-4</v>
      </c>
      <c r="BR45" s="30">
        <f t="shared" si="275"/>
        <v>1.4219499200852423</v>
      </c>
      <c r="BS45" s="30">
        <f t="shared" si="275"/>
        <v>66.832179009057</v>
      </c>
      <c r="BT45" s="30">
        <f t="shared" ref="BT45:BT47" si="277">BT22/$B$22</f>
        <v>9.7899468993280182E-4</v>
      </c>
      <c r="BU45" s="30">
        <f>BU22/$BU$10</f>
        <v>0.54370797310278574</v>
      </c>
      <c r="BV45" s="30">
        <f t="shared" ref="BV45:CB45" si="278">BV22/$BU$10</f>
        <v>149.06532180595582</v>
      </c>
      <c r="BW45" s="30">
        <f t="shared" ref="BW45:BZ45" si="279">BW22/$B$22</f>
        <v>0.64081468022117449</v>
      </c>
      <c r="BX45" s="30">
        <f t="shared" si="279"/>
        <v>2.7932676493162702E-2</v>
      </c>
      <c r="BY45" s="30">
        <f t="shared" si="279"/>
        <v>8.2039755016368784E-3</v>
      </c>
      <c r="BZ45" s="30">
        <f t="shared" si="279"/>
        <v>1.1356338403220501E-4</v>
      </c>
      <c r="CA45" s="30">
        <f t="shared" si="278"/>
        <v>2.8477425552353508</v>
      </c>
      <c r="CB45" s="30">
        <f t="shared" si="278"/>
        <v>62.398174831892412</v>
      </c>
      <c r="CC45" s="30">
        <f t="shared" ref="CC45:CC47" si="280">CC22/$B$22</f>
        <v>1.2766090756723735E-3</v>
      </c>
      <c r="CD45" s="30">
        <f>CD22/$CD$10</f>
        <v>0.52293950466910277</v>
      </c>
      <c r="CE45" s="30">
        <f t="shared" ref="CE45:CK45" si="281">CE22/$CD$10</f>
        <v>139.28217620787657</v>
      </c>
      <c r="CF45" s="30">
        <f t="shared" ref="CF45:CI45" si="282">CF22/$B$22</f>
        <v>0.74608793721902855</v>
      </c>
      <c r="CG45" s="30">
        <f t="shared" si="282"/>
        <v>2.8778527905264643E-2</v>
      </c>
      <c r="CH45" s="30">
        <f t="shared" si="282"/>
        <v>9.5745680675428015E-3</v>
      </c>
      <c r="CI45" s="30">
        <f t="shared" si="282"/>
        <v>6.6571638915430528E-5</v>
      </c>
      <c r="CJ45" s="30">
        <f t="shared" si="281"/>
        <v>2.8185140073081607</v>
      </c>
      <c r="CK45" s="30">
        <f t="shared" si="281"/>
        <v>54.368250101502234</v>
      </c>
      <c r="CL45" s="30">
        <f t="shared" ref="CL45:CL47" si="283">CL22/$B$22</f>
        <v>1.3823405021851161E-3</v>
      </c>
      <c r="CM45" s="30">
        <f>CM22/$CM$10</f>
        <v>0.48633879781420764</v>
      </c>
      <c r="CN45" s="30">
        <f t="shared" ref="CN45:CT45" si="284">CN22/$CM$10</f>
        <v>118.68627450980392</v>
      </c>
      <c r="CO45" s="30">
        <f t="shared" ref="CO45:CR45" si="285">CO22/$B$22</f>
        <v>0.82812769223539728</v>
      </c>
      <c r="CP45" s="30">
        <f t="shared" si="285"/>
        <v>2.6123494306166884E-2</v>
      </c>
      <c r="CQ45" s="30">
        <f t="shared" si="285"/>
        <v>7.6831503265926285E-3</v>
      </c>
      <c r="CR45" s="30">
        <f t="shared" si="285"/>
        <v>5.8739681395968107E-5</v>
      </c>
      <c r="CS45" s="30">
        <f t="shared" si="284"/>
        <v>2.465445194471231</v>
      </c>
      <c r="CT45" s="30">
        <f t="shared" si="284"/>
        <v>44.756027000964323</v>
      </c>
      <c r="CU45" s="30">
        <f t="shared" ref="CU45:CU47" si="286">CU22/$B$22</f>
        <v>1.6877868454441504E-3</v>
      </c>
      <c r="CV45" s="30">
        <f>CV22/$CV$10</f>
        <v>0.47458533975387907</v>
      </c>
      <c r="CW45" s="30">
        <f t="shared" ref="CW45:DC45" si="287">CW22/$CV$10</f>
        <v>106.93472445157839</v>
      </c>
      <c r="CX45" s="30">
        <f t="shared" ref="CX45:DA45" si="288">CX22/$B$22</f>
        <v>0.8348240159145377</v>
      </c>
      <c r="CY45" s="30">
        <f t="shared" si="288"/>
        <v>3.0740433263889977E-2</v>
      </c>
      <c r="CZ45" s="30">
        <f t="shared" si="288"/>
        <v>7.6087467301577359E-3</v>
      </c>
      <c r="DA45" s="30">
        <f t="shared" si="288"/>
        <v>7.4403596434892942E-5</v>
      </c>
      <c r="DB45" s="30">
        <f t="shared" si="287"/>
        <v>7.0238095238095237</v>
      </c>
      <c r="DC45" s="30">
        <f t="shared" si="287"/>
        <v>39.597645799892987</v>
      </c>
      <c r="DD45" s="30">
        <f t="shared" ref="DD45:DD47" si="289">DD22/$B$22</f>
        <v>1.8170141445152802E-3</v>
      </c>
    </row>
    <row r="46" spans="1:108" s="16" customFormat="1" ht="18" customHeight="1">
      <c r="A46" s="19" t="s">
        <v>18</v>
      </c>
      <c r="B46" s="31">
        <f t="shared" ref="B46:I46" si="290">B23/$B$22</f>
        <v>0.54273507620494665</v>
      </c>
      <c r="C46" s="31">
        <f t="shared" si="290"/>
        <v>0.27473723782522202</v>
      </c>
      <c r="D46" s="31">
        <f t="shared" ref="D46:G46" si="291">D23/$B$22</f>
        <v>1.3772497297974655E-2</v>
      </c>
      <c r="E46" s="31">
        <f t="shared" si="291"/>
        <v>1.6000689212261714E-2</v>
      </c>
      <c r="F46" s="31">
        <f t="shared" si="291"/>
        <v>1.3705925659059226E-4</v>
      </c>
      <c r="G46" s="31">
        <f t="shared" si="291"/>
        <v>2.114628530254852E-4</v>
      </c>
      <c r="H46" s="31">
        <f t="shared" si="290"/>
        <v>0.23778214626963864</v>
      </c>
      <c r="I46" s="31">
        <f t="shared" si="290"/>
        <v>7.0487617675161728E-5</v>
      </c>
      <c r="J46" s="31">
        <f t="shared" ref="J46" si="292">J23/$B$22</f>
        <v>2.3495872558387243E-5</v>
      </c>
      <c r="K46" s="31">
        <f t="shared" ref="K46:R46" si="293">K23/$K$22</f>
        <v>0.54426276059537615</v>
      </c>
      <c r="L46" s="31">
        <f t="shared" si="293"/>
        <v>0.27890705727379572</v>
      </c>
      <c r="M46" s="31">
        <f t="shared" ref="M46:P46" si="294">M23/$B$22</f>
        <v>1.6823044751805266E-2</v>
      </c>
      <c r="N46" s="31">
        <f t="shared" si="294"/>
        <v>9.5706520887830701E-3</v>
      </c>
      <c r="O46" s="31">
        <f t="shared" si="294"/>
        <v>9.7899468993280185E-5</v>
      </c>
      <c r="P46" s="31">
        <f t="shared" si="294"/>
        <v>2.6628655566172211E-4</v>
      </c>
      <c r="Q46" s="31">
        <f t="shared" si="293"/>
        <v>0.238249051484102</v>
      </c>
      <c r="R46" s="31">
        <f t="shared" si="293"/>
        <v>9.4654393147021942E-5</v>
      </c>
      <c r="S46" s="31">
        <f t="shared" si="260"/>
        <v>6.2655660155699314E-5</v>
      </c>
      <c r="T46" s="31">
        <f t="shared" ref="T46:AA46" si="295">T23/$T$22</f>
        <v>0.54538275989408591</v>
      </c>
      <c r="U46" s="31">
        <f t="shared" si="295"/>
        <v>0.27853904598775858</v>
      </c>
      <c r="V46" s="31">
        <f t="shared" ref="V46:Y46" si="296">V23/$B$22</f>
        <v>1.6325715449319402E-2</v>
      </c>
      <c r="W46" s="31">
        <f t="shared" si="296"/>
        <v>4.2135931454707794E-3</v>
      </c>
      <c r="X46" s="31">
        <f t="shared" si="296"/>
        <v>7.8319575194624142E-5</v>
      </c>
      <c r="Y46" s="31">
        <f t="shared" si="296"/>
        <v>2.9761438573957177E-4</v>
      </c>
      <c r="Z46" s="31">
        <f t="shared" si="295"/>
        <v>0.24557840233199502</v>
      </c>
      <c r="AA46" s="31">
        <f t="shared" si="295"/>
        <v>8.2499823214664538E-5</v>
      </c>
      <c r="AB46" s="31">
        <f t="shared" si="263"/>
        <v>1.9971491674629157E-4</v>
      </c>
      <c r="AC46" s="31">
        <f t="shared" ref="AC46:AJ46" si="297">AC23/$AC$22</f>
        <v>0.54507721820683241</v>
      </c>
      <c r="AD46" s="31">
        <f t="shared" si="297"/>
        <v>0.28025655434340302</v>
      </c>
      <c r="AE46" s="31">
        <f t="shared" ref="AE46:AH46" si="298">AE23/$B$22</f>
        <v>1.3799909149292773E-2</v>
      </c>
      <c r="AF46" s="31">
        <f t="shared" si="298"/>
        <v>3.399069563446688E-3</v>
      </c>
      <c r="AG46" s="31">
        <f t="shared" si="298"/>
        <v>4.3075766357043278E-5</v>
      </c>
      <c r="AH46" s="31">
        <f t="shared" si="298"/>
        <v>3.3677417333688383E-4</v>
      </c>
      <c r="AI46" s="31">
        <f t="shared" si="297"/>
        <v>0.24683085627918694</v>
      </c>
      <c r="AJ46" s="31">
        <f t="shared" si="297"/>
        <v>1.0851241110702037E-4</v>
      </c>
      <c r="AK46" s="31">
        <f t="shared" ref="AK46:AR46" si="299">AK23/$AK$22</f>
        <v>0.62814070351758799</v>
      </c>
      <c r="AL46" s="31">
        <f t="shared" si="299"/>
        <v>728.9095477386935</v>
      </c>
      <c r="AM46" s="31">
        <f t="shared" ref="AM46:AP46" si="300">AM23/$B$22</f>
        <v>0.29282122773766073</v>
      </c>
      <c r="AN46" s="31">
        <f t="shared" si="300"/>
        <v>1.3392647358280729E-2</v>
      </c>
      <c r="AO46" s="31">
        <f t="shared" si="300"/>
        <v>3.0622953901098039E-3</v>
      </c>
      <c r="AP46" s="31">
        <f t="shared" si="300"/>
        <v>6.2655660155699314E-5</v>
      </c>
      <c r="AQ46" s="31">
        <f t="shared" si="299"/>
        <v>0.53266331658291455</v>
      </c>
      <c r="AR46" s="31">
        <f t="shared" si="299"/>
        <v>329.84422110552765</v>
      </c>
      <c r="AS46" s="31">
        <f t="shared" si="268"/>
        <v>1.4489121411005466E-4</v>
      </c>
      <c r="AT46" s="31">
        <f t="shared" ref="AT46:BA46" si="301">AT23/$AT$10</f>
        <v>0.33293269230769229</v>
      </c>
      <c r="AU46" s="31">
        <f t="shared" si="301"/>
        <v>179.00961538461539</v>
      </c>
      <c r="AV46" s="31">
        <f t="shared" ref="AV46:AY46" si="302">AV23/$B$22</f>
        <v>0.3049842577653859</v>
      </c>
      <c r="AW46" s="31">
        <f t="shared" si="302"/>
        <v>1.3658933913942451E-2</v>
      </c>
      <c r="AX46" s="31">
        <f t="shared" si="302"/>
        <v>3.0387995175514167E-3</v>
      </c>
      <c r="AY46" s="31">
        <f t="shared" si="302"/>
        <v>6.2655660155699314E-5</v>
      </c>
      <c r="AZ46" s="31">
        <f t="shared" si="301"/>
        <v>0.16225961538461539</v>
      </c>
      <c r="BA46" s="31">
        <f t="shared" si="301"/>
        <v>79.51322115384616</v>
      </c>
      <c r="BB46" s="31">
        <f t="shared" si="271"/>
        <v>1.8796698046709794E-4</v>
      </c>
      <c r="BC46" s="31">
        <f t="shared" ref="BC46:BJ46" si="303">BC23/$BC$10</f>
        <v>0.31988261188554656</v>
      </c>
      <c r="BD46" s="31">
        <f t="shared" si="303"/>
        <v>113.43506969919295</v>
      </c>
      <c r="BE46" s="31">
        <f t="shared" ref="BE46:BH46" si="304">BE23/$B$22</f>
        <v>0.3229938440813897</v>
      </c>
      <c r="BF46" s="31">
        <f t="shared" si="304"/>
        <v>1.3936968405883366E-2</v>
      </c>
      <c r="BG46" s="31">
        <f t="shared" si="304"/>
        <v>3.0662113688695353E-3</v>
      </c>
      <c r="BH46" s="31">
        <f t="shared" si="304"/>
        <v>8.6151532714086557E-5</v>
      </c>
      <c r="BI46" s="31">
        <f t="shared" si="303"/>
        <v>8.5106382978723402E-2</v>
      </c>
      <c r="BJ46" s="31">
        <f t="shared" si="303"/>
        <v>49.08584005869406</v>
      </c>
      <c r="BK46" s="31">
        <f t="shared" si="274"/>
        <v>4.6991745116774485E-4</v>
      </c>
      <c r="BL46" s="31">
        <f t="shared" ref="BL46:BS46" si="305">BL23/$BL$10</f>
        <v>0.33404368673415025</v>
      </c>
      <c r="BM46" s="31">
        <f t="shared" si="305"/>
        <v>84.52157698454981</v>
      </c>
      <c r="BN46" s="31">
        <f t="shared" ref="BN46:BQ46" si="306">BN23/$B$22</f>
        <v>0.33019141304177568</v>
      </c>
      <c r="BO46" s="31">
        <f t="shared" si="306"/>
        <v>1.5064770288685954E-2</v>
      </c>
      <c r="BP46" s="31">
        <f t="shared" si="306"/>
        <v>3.4147334784856128E-3</v>
      </c>
      <c r="BQ46" s="31">
        <f t="shared" si="306"/>
        <v>1.6055512914897948E-4</v>
      </c>
      <c r="BR46" s="31">
        <f t="shared" si="305"/>
        <v>0.69792221630261053</v>
      </c>
      <c r="BS46" s="31">
        <f t="shared" si="305"/>
        <v>35.968034096963237</v>
      </c>
      <c r="BT46" s="31">
        <f t="shared" si="277"/>
        <v>2.114628530254852E-4</v>
      </c>
      <c r="BU46" s="31">
        <f t="shared" ref="BU46:CB46" si="307">BU23/$BU$10</f>
        <v>0.3323727185398655</v>
      </c>
      <c r="BV46" s="31">
        <f t="shared" si="307"/>
        <v>79.426512968299718</v>
      </c>
      <c r="BW46" s="31">
        <f t="shared" ref="BW46:BZ46" si="308">BW23/$B$22</f>
        <v>0.34177096223430087</v>
      </c>
      <c r="BX46" s="31">
        <f t="shared" si="308"/>
        <v>1.5100014097523535E-2</v>
      </c>
      <c r="BY46" s="31">
        <f t="shared" si="308"/>
        <v>4.0177942074842189E-3</v>
      </c>
      <c r="BZ46" s="31">
        <f t="shared" si="308"/>
        <v>7.8319575194624142E-5</v>
      </c>
      <c r="CA46" s="31">
        <f t="shared" si="307"/>
        <v>1.3573487031700289</v>
      </c>
      <c r="CB46" s="31">
        <f t="shared" si="307"/>
        <v>33.379442843419788</v>
      </c>
      <c r="CC46" s="31">
        <f t="shared" si="280"/>
        <v>2.3495872558387243E-4</v>
      </c>
      <c r="CD46" s="31">
        <f t="shared" ref="CD46:CK46" si="309">CD23/$CD$10</f>
        <v>0.32724319935038571</v>
      </c>
      <c r="CE46" s="31">
        <f t="shared" si="309"/>
        <v>73.146163215590747</v>
      </c>
      <c r="CF46" s="31">
        <f t="shared" ref="CF46:CI46" si="310">CF23/$B$22</f>
        <v>0.38900549803417867</v>
      </c>
      <c r="CG46" s="31">
        <f t="shared" si="310"/>
        <v>1.5397628483263107E-2</v>
      </c>
      <c r="CH46" s="31">
        <f t="shared" si="310"/>
        <v>4.8088219169499227E-3</v>
      </c>
      <c r="CI46" s="31">
        <f t="shared" si="310"/>
        <v>5.8739681395968107E-5</v>
      </c>
      <c r="CJ46" s="31">
        <f t="shared" si="309"/>
        <v>1.3292732440113681</v>
      </c>
      <c r="CK46" s="31">
        <f t="shared" si="309"/>
        <v>28.972391392610639</v>
      </c>
      <c r="CL46" s="31">
        <f t="shared" si="283"/>
        <v>2.5062264062279726E-4</v>
      </c>
      <c r="CM46" s="31">
        <f t="shared" ref="CM46:CT46" si="311">CM23/$CM$10</f>
        <v>0.30504660880745743</v>
      </c>
      <c r="CN46" s="31">
        <f t="shared" si="311"/>
        <v>61.911282545805207</v>
      </c>
      <c r="CO46" s="31">
        <f t="shared" ref="CO46:CR46" si="312">CO23/$B$22</f>
        <v>0.42711580332388277</v>
      </c>
      <c r="CP46" s="31">
        <f t="shared" si="312"/>
        <v>1.3956548299682023E-2</v>
      </c>
      <c r="CQ46" s="31">
        <f t="shared" si="312"/>
        <v>3.9316426747701321E-3</v>
      </c>
      <c r="CR46" s="31">
        <f t="shared" si="312"/>
        <v>5.48237026362369E-5</v>
      </c>
      <c r="CS46" s="31">
        <f t="shared" si="311"/>
        <v>1.1597557055609129</v>
      </c>
      <c r="CT46" s="31">
        <f t="shared" si="311"/>
        <v>23.852780456444872</v>
      </c>
      <c r="CU46" s="31">
        <f t="shared" si="286"/>
        <v>2.4279068310333485E-4</v>
      </c>
      <c r="CV46" s="31">
        <f t="shared" ref="CV46:DC46" si="313">CV23/$CV$10</f>
        <v>0.28838951310861421</v>
      </c>
      <c r="CW46" s="31">
        <f t="shared" si="313"/>
        <v>55.606206527554839</v>
      </c>
      <c r="CX46" s="31">
        <f t="shared" ref="CX46:DA46" si="314">CX23/$B$22</f>
        <v>0.43492426497078679</v>
      </c>
      <c r="CY46" s="31">
        <f t="shared" si="314"/>
        <v>1.6274807725442896E-2</v>
      </c>
      <c r="CZ46" s="31">
        <f t="shared" si="314"/>
        <v>3.9590545260882503E-3</v>
      </c>
      <c r="DA46" s="31">
        <f t="shared" si="314"/>
        <v>3.5243808837580864E-5</v>
      </c>
      <c r="DB46" s="31">
        <f t="shared" si="313"/>
        <v>3.0414660246120921</v>
      </c>
      <c r="DC46" s="31">
        <f t="shared" si="313"/>
        <v>21.124933119315141</v>
      </c>
      <c r="DD46" s="31">
        <f t="shared" si="289"/>
        <v>2.0363089550602277E-4</v>
      </c>
    </row>
    <row r="47" spans="1:108" s="16" customFormat="1" ht="18" customHeight="1">
      <c r="A47" s="20" t="s">
        <v>19</v>
      </c>
      <c r="B47" s="32">
        <f t="shared" ref="B47:I47" si="315">B24/$B$22</f>
        <v>0.45726492379505335</v>
      </c>
      <c r="C47" s="32">
        <f t="shared" si="315"/>
        <v>0.23110540248429692</v>
      </c>
      <c r="D47" s="32">
        <f t="shared" ref="D47:G47" si="316">D24/$B$22</f>
        <v>1.443429770836923E-2</v>
      </c>
      <c r="E47" s="32">
        <f t="shared" si="316"/>
        <v>1.842859604329506E-2</v>
      </c>
      <c r="F47" s="32">
        <f t="shared" si="316"/>
        <v>4.6991745116774485E-5</v>
      </c>
      <c r="G47" s="32">
        <f t="shared" si="316"/>
        <v>5.2082517504425051E-4</v>
      </c>
      <c r="H47" s="32">
        <f t="shared" si="315"/>
        <v>0.19243119625319152</v>
      </c>
      <c r="I47" s="32">
        <f t="shared" si="315"/>
        <v>2.8586644946037811E-4</v>
      </c>
      <c r="J47" s="32">
        <f t="shared" ref="J47" si="317">J24/$B$22</f>
        <v>1.1747936279193621E-5</v>
      </c>
      <c r="K47" s="32">
        <f t="shared" ref="K47:R47" si="318">K24/$K$22</f>
        <v>0.45573723940462385</v>
      </c>
      <c r="L47" s="32">
        <f t="shared" si="318"/>
        <v>0.23305094772711138</v>
      </c>
      <c r="M47" s="32">
        <f t="shared" ref="M47:P47" si="319">M24/$B$22</f>
        <v>1.9004244920975549E-2</v>
      </c>
      <c r="N47" s="32">
        <f t="shared" si="319"/>
        <v>1.0890336930812487E-2</v>
      </c>
      <c r="O47" s="32">
        <f t="shared" si="319"/>
        <v>4.3075766357043278E-5</v>
      </c>
      <c r="P47" s="32">
        <f t="shared" si="319"/>
        <v>5.5606898388183142E-4</v>
      </c>
      <c r="Q47" s="32">
        <f t="shared" si="318"/>
        <v>0.19163570679224148</v>
      </c>
      <c r="R47" s="32">
        <f t="shared" si="318"/>
        <v>3.0368284468002872E-4</v>
      </c>
      <c r="S47" s="32">
        <f t="shared" si="260"/>
        <v>3.5243808837580864E-5</v>
      </c>
      <c r="T47" s="32">
        <f t="shared" ref="T47:AA47" si="320">T24/$T$22</f>
        <v>0.45461724010591403</v>
      </c>
      <c r="U47" s="32">
        <f t="shared" si="320"/>
        <v>0.22999379287044386</v>
      </c>
      <c r="V47" s="32">
        <f t="shared" ref="V47:Y47" si="321">V24/$B$22</f>
        <v>1.7347785905609248E-2</v>
      </c>
      <c r="W47" s="32">
        <f t="shared" si="321"/>
        <v>4.8832255133848153E-3</v>
      </c>
      <c r="X47" s="32">
        <f t="shared" si="321"/>
        <v>5.0907723876505693E-5</v>
      </c>
      <c r="Y47" s="32">
        <f t="shared" si="321"/>
        <v>4.307576635704328E-4</v>
      </c>
      <c r="Z47" s="32">
        <f t="shared" si="320"/>
        <v>0.2014292112231188</v>
      </c>
      <c r="AA47" s="32">
        <f t="shared" si="320"/>
        <v>3.1821360382799181E-4</v>
      </c>
      <c r="AB47" s="32">
        <f t="shared" si="263"/>
        <v>9.006751147381777E-5</v>
      </c>
      <c r="AC47" s="32">
        <f t="shared" ref="AC47:AJ47" si="322">AC24/$AC$22</f>
        <v>0.45492278179316759</v>
      </c>
      <c r="AD47" s="32">
        <f t="shared" si="322"/>
        <v>0.23186389443292577</v>
      </c>
      <c r="AE47" s="32">
        <f t="shared" ref="AE47:AH47" si="323">AE24/$B$22</f>
        <v>1.304020926990492E-2</v>
      </c>
      <c r="AF47" s="32">
        <f t="shared" si="323"/>
        <v>3.630112310270829E-3</v>
      </c>
      <c r="AG47" s="32">
        <f t="shared" si="323"/>
        <v>5.0907723876505693E-5</v>
      </c>
      <c r="AH47" s="32">
        <f t="shared" si="323"/>
        <v>3.2894221581742142E-4</v>
      </c>
      <c r="AI47" s="32">
        <f t="shared" si="322"/>
        <v>0.20553025752320422</v>
      </c>
      <c r="AJ47" s="32">
        <f t="shared" si="322"/>
        <v>3.6816710911310481E-4</v>
      </c>
      <c r="AK47" s="32">
        <f t="shared" ref="AK47:AR47" si="324">AK24/$AK$22</f>
        <v>0.37185929648241206</v>
      </c>
      <c r="AL47" s="32">
        <f t="shared" si="324"/>
        <v>615.37688442211061</v>
      </c>
      <c r="AM47" s="32">
        <f t="shared" ref="AM47:AP47" si="325">AM24/$B$22</f>
        <v>0.24481524412211589</v>
      </c>
      <c r="AN47" s="32">
        <f t="shared" si="325"/>
        <v>1.261728356385395E-2</v>
      </c>
      <c r="AO47" s="32">
        <f t="shared" si="325"/>
        <v>3.3912376059272256E-3</v>
      </c>
      <c r="AP47" s="32">
        <f t="shared" si="325"/>
        <v>3.9159787597312071E-5</v>
      </c>
      <c r="AQ47" s="32">
        <f t="shared" si="324"/>
        <v>0.54773869346733672</v>
      </c>
      <c r="AR47" s="32">
        <f t="shared" si="324"/>
        <v>278.5778894472362</v>
      </c>
      <c r="AS47" s="32">
        <f t="shared" si="268"/>
        <v>4.229257060509704E-4</v>
      </c>
      <c r="AT47" s="32">
        <f t="shared" ref="AT47:BA47" si="326">AT24/$AT$10</f>
        <v>0.22956730769230768</v>
      </c>
      <c r="AU47" s="32">
        <f t="shared" si="326"/>
        <v>152.25600961538461</v>
      </c>
      <c r="AV47" s="32">
        <f t="shared" ref="AV47:AY47" si="327">AV24/$B$22</f>
        <v>0.25884619601823278</v>
      </c>
      <c r="AW47" s="32">
        <f t="shared" si="327"/>
        <v>1.2468476370984164E-2</v>
      </c>
      <c r="AX47" s="32">
        <f t="shared" si="327"/>
        <v>3.5713726288748608E-3</v>
      </c>
      <c r="AY47" s="32">
        <f t="shared" si="327"/>
        <v>3.5243808837580864E-5</v>
      </c>
      <c r="AZ47" s="32">
        <f t="shared" si="326"/>
        <v>0.13701923076923078</v>
      </c>
      <c r="BA47" s="32">
        <f t="shared" si="326"/>
        <v>67.23677884615384</v>
      </c>
      <c r="BB47" s="32">
        <f t="shared" si="271"/>
        <v>4.6991745116774485E-4</v>
      </c>
      <c r="BC47" s="32">
        <f t="shared" ref="BC47:BJ47" si="328">BC24/$BC$10</f>
        <v>0.21790168745414526</v>
      </c>
      <c r="BD47" s="32">
        <f t="shared" si="328"/>
        <v>97.427732942039611</v>
      </c>
      <c r="BE47" s="32">
        <f t="shared" ref="BE47:BH47" si="329">BE24/$B$22</f>
        <v>0.27824595479394121</v>
      </c>
      <c r="BF47" s="32">
        <f t="shared" si="329"/>
        <v>1.2213937751601634E-2</v>
      </c>
      <c r="BG47" s="32">
        <f t="shared" si="329"/>
        <v>3.442145329803731E-3</v>
      </c>
      <c r="BH47" s="32">
        <f t="shared" si="329"/>
        <v>5.48237026362369E-5</v>
      </c>
      <c r="BI47" s="32">
        <f t="shared" si="328"/>
        <v>7.0432868672046955E-2</v>
      </c>
      <c r="BJ47" s="32">
        <f t="shared" si="328"/>
        <v>41.823917828319885</v>
      </c>
      <c r="BK47" s="32">
        <f t="shared" si="274"/>
        <v>8.1843956078382228E-4</v>
      </c>
      <c r="BL47" s="32">
        <f t="shared" ref="BL47:BS47" si="330">BL24/$BL$10</f>
        <v>0.22216302610548749</v>
      </c>
      <c r="BM47" s="32">
        <f t="shared" si="330"/>
        <v>73.023441662226958</v>
      </c>
      <c r="BN47" s="32">
        <f t="shared" ref="BN47:BQ47" si="331">BN24/$B$22</f>
        <v>0.28581554173650164</v>
      </c>
      <c r="BO47" s="32">
        <f t="shared" si="331"/>
        <v>1.2687771181529112E-2</v>
      </c>
      <c r="BP47" s="32">
        <f t="shared" si="331"/>
        <v>3.5048009899594306E-3</v>
      </c>
      <c r="BQ47" s="32">
        <f t="shared" si="331"/>
        <v>6.2655660155699314E-5</v>
      </c>
      <c r="BR47" s="32">
        <f t="shared" si="330"/>
        <v>0.72402770378263182</v>
      </c>
      <c r="BS47" s="32">
        <f t="shared" si="330"/>
        <v>30.864144912093767</v>
      </c>
      <c r="BT47" s="32">
        <f t="shared" si="277"/>
        <v>7.6753183690731657E-4</v>
      </c>
      <c r="BU47" s="32">
        <f t="shared" ref="BU47:CB47" si="332">BU24/$BU$10</f>
        <v>0.21133525456292027</v>
      </c>
      <c r="BV47" s="32">
        <f t="shared" si="332"/>
        <v>69.6388088376561</v>
      </c>
      <c r="BW47" s="32">
        <f t="shared" ref="BW47:BZ47" si="333">BW24/$B$22</f>
        <v>0.29904371798687363</v>
      </c>
      <c r="BX47" s="32">
        <f t="shared" si="333"/>
        <v>1.2832662395639165E-2</v>
      </c>
      <c r="BY47" s="32">
        <f t="shared" si="333"/>
        <v>4.1861812941526603E-3</v>
      </c>
      <c r="BZ47" s="32">
        <f t="shared" si="333"/>
        <v>3.5243808837580864E-5</v>
      </c>
      <c r="CA47" s="32">
        <f t="shared" si="332"/>
        <v>1.4903938520653217</v>
      </c>
      <c r="CB47" s="32">
        <f t="shared" si="332"/>
        <v>29.018731988472624</v>
      </c>
      <c r="CC47" s="32">
        <f t="shared" si="280"/>
        <v>1.041650350088501E-3</v>
      </c>
      <c r="CD47" s="32">
        <f t="shared" ref="CD47:CK47" si="334">CD24/$CD$10</f>
        <v>0.19569630531871701</v>
      </c>
      <c r="CE47" s="32">
        <f t="shared" si="334"/>
        <v>66.136012992285828</v>
      </c>
      <c r="CF47" s="32">
        <f t="shared" ref="CF47:CI47" si="335">CF24/$B$22</f>
        <v>0.35708243918484989</v>
      </c>
      <c r="CG47" s="32">
        <f t="shared" si="335"/>
        <v>1.3380899422001534E-2</v>
      </c>
      <c r="CH47" s="32">
        <f t="shared" si="335"/>
        <v>4.7657461505928788E-3</v>
      </c>
      <c r="CI47" s="32">
        <f t="shared" si="335"/>
        <v>7.8319575194624142E-6</v>
      </c>
      <c r="CJ47" s="32">
        <f t="shared" si="334"/>
        <v>1.4892407632967926</v>
      </c>
      <c r="CK47" s="32">
        <f t="shared" si="334"/>
        <v>25.395858708891595</v>
      </c>
      <c r="CL47" s="32">
        <f t="shared" si="283"/>
        <v>1.1317178615623188E-3</v>
      </c>
      <c r="CM47" s="32">
        <f t="shared" ref="CM47:CT47" si="336">CM24/$CM$10</f>
        <v>0.18129218900675023</v>
      </c>
      <c r="CN47" s="32">
        <f t="shared" si="336"/>
        <v>56.774991963998716</v>
      </c>
      <c r="CO47" s="32">
        <f t="shared" ref="CO47:CR47" si="337">CO24/$B$22</f>
        <v>0.40101188891151457</v>
      </c>
      <c r="CP47" s="32">
        <f t="shared" si="337"/>
        <v>1.2166946006484861E-2</v>
      </c>
      <c r="CQ47" s="32">
        <f t="shared" si="337"/>
        <v>3.7515076518224964E-3</v>
      </c>
      <c r="CR47" s="32">
        <f t="shared" si="337"/>
        <v>3.9159787597312071E-6</v>
      </c>
      <c r="CS47" s="32">
        <f t="shared" si="336"/>
        <v>1.3056894889103183</v>
      </c>
      <c r="CT47" s="32">
        <f t="shared" si="336"/>
        <v>20.903246544519448</v>
      </c>
      <c r="CU47" s="32">
        <f t="shared" si="286"/>
        <v>1.4449961623408155E-3</v>
      </c>
      <c r="CV47" s="32">
        <f t="shared" ref="CV47:DC47" si="338">CV24/$CV$10</f>
        <v>0.18619582664526485</v>
      </c>
      <c r="CW47" s="32">
        <f t="shared" si="338"/>
        <v>51.328517924023544</v>
      </c>
      <c r="CX47" s="32">
        <f t="shared" ref="CX47:DA47" si="339">CX24/$B$22</f>
        <v>0.39989975094375085</v>
      </c>
      <c r="CY47" s="32">
        <f t="shared" si="339"/>
        <v>1.446562553844708E-2</v>
      </c>
      <c r="CZ47" s="32">
        <f t="shared" si="339"/>
        <v>3.6496922040694852E-3</v>
      </c>
      <c r="DA47" s="32">
        <f t="shared" si="339"/>
        <v>3.9159787597312071E-5</v>
      </c>
      <c r="DB47" s="32">
        <f t="shared" si="338"/>
        <v>3.9823434991974316</v>
      </c>
      <c r="DC47" s="32">
        <f t="shared" si="338"/>
        <v>18.47271268057785</v>
      </c>
      <c r="DD47" s="32">
        <f t="shared" si="289"/>
        <v>1.6133832490092574E-3</v>
      </c>
    </row>
    <row r="48" spans="1:108" s="16" customFormat="1" ht="18" customHeight="1"/>
    <row r="49" spans="1:108" s="16" customFormat="1" ht="18" customHeight="1">
      <c r="A49" s="61" t="s">
        <v>25</v>
      </c>
    </row>
    <row r="50" spans="1:108" s="16" customFormat="1" ht="26.1" customHeight="1">
      <c r="A50" s="5" t="s">
        <v>26</v>
      </c>
      <c r="CK50" s="7"/>
      <c r="CM50" s="7"/>
    </row>
    <row r="51" spans="1:108" s="16" customFormat="1" ht="24" customHeight="1">
      <c r="A51" s="61" t="s">
        <v>27</v>
      </c>
      <c r="CK51" s="7"/>
      <c r="CM51" s="7"/>
    </row>
    <row r="52" spans="1:108" s="7" customFormat="1" ht="18" customHeight="1">
      <c r="A52" s="5" t="s">
        <v>28</v>
      </c>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c r="AY52" s="16"/>
      <c r="AZ52" s="16"/>
      <c r="BA52" s="16"/>
      <c r="BB52" s="16"/>
      <c r="BC52" s="16"/>
      <c r="BD52" s="16"/>
      <c r="BE52" s="16"/>
      <c r="BF52" s="16"/>
      <c r="BG52" s="16"/>
      <c r="BH52" s="16"/>
      <c r="BI52" s="16"/>
      <c r="BJ52" s="16"/>
      <c r="BK52" s="16"/>
      <c r="BL52" s="16"/>
      <c r="BM52" s="16"/>
      <c r="BN52" s="16"/>
      <c r="BO52" s="16"/>
      <c r="BP52" s="16"/>
      <c r="BQ52" s="16"/>
      <c r="BR52" s="16"/>
      <c r="BS52" s="16"/>
      <c r="BT52" s="16"/>
      <c r="BU52" s="16"/>
      <c r="BV52" s="16"/>
      <c r="BW52" s="16"/>
      <c r="BX52" s="16"/>
      <c r="BY52" s="16"/>
      <c r="BZ52" s="16"/>
      <c r="CA52" s="16"/>
      <c r="CB52" s="16"/>
      <c r="CC52" s="16"/>
      <c r="CD52" s="16"/>
      <c r="CE52" s="16"/>
      <c r="CF52" s="16"/>
      <c r="CG52" s="16"/>
      <c r="CH52" s="16"/>
      <c r="CI52" s="16"/>
      <c r="CJ52" s="16"/>
      <c r="CL52" s="16"/>
      <c r="CO52" s="16"/>
      <c r="CP52" s="16"/>
      <c r="CQ52" s="16"/>
      <c r="CR52" s="16"/>
      <c r="CU52" s="16"/>
      <c r="CX52" s="16"/>
      <c r="CY52" s="16"/>
      <c r="CZ52" s="16"/>
      <c r="DA52" s="16"/>
      <c r="DD52" s="16"/>
    </row>
    <row r="53" spans="1:108" s="7" customFormat="1" ht="18" customHeight="1">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L53" s="16"/>
      <c r="CO53" s="16"/>
      <c r="CP53" s="16"/>
      <c r="CQ53" s="16"/>
      <c r="CR53" s="16"/>
      <c r="CU53" s="16"/>
      <c r="CX53" s="16"/>
      <c r="CY53" s="16"/>
      <c r="CZ53" s="16"/>
      <c r="DA53" s="16"/>
      <c r="DD53" s="16"/>
    </row>
    <row r="54" spans="1:108" s="7" customFormat="1" ht="18" customHeight="1"/>
    <row r="55" spans="1:108" s="7" customFormat="1" ht="18" customHeight="1"/>
    <row r="56" spans="1:108" s="7" customFormat="1" ht="18" customHeight="1"/>
    <row r="57" spans="1:108" s="7" customFormat="1" ht="18" customHeight="1"/>
    <row r="58" spans="1:108" s="7" customFormat="1" ht="18" customHeight="1"/>
    <row r="59" spans="1:108" s="7" customFormat="1" ht="18" customHeight="1"/>
    <row r="60" spans="1:108" s="7" customFormat="1" ht="21" customHeight="1"/>
    <row r="61" spans="1:108" s="7" customFormat="1" ht="18" customHeight="1">
      <c r="CA61" s="5"/>
      <c r="CB61" s="5"/>
      <c r="CD61" s="5"/>
      <c r="CE61" s="5"/>
      <c r="CJ61" s="5"/>
    </row>
    <row r="62" spans="1:108" s="7" customFormat="1" ht="21.95" customHeight="1">
      <c r="CA62" s="5"/>
      <c r="CB62" s="5"/>
      <c r="CD62" s="5"/>
      <c r="CE62" s="5"/>
      <c r="CJ62" s="5"/>
    </row>
    <row r="63" spans="1:108" s="7" customFormat="1" ht="18" customHeight="1">
      <c r="CA63" s="5"/>
      <c r="CB63" s="5"/>
      <c r="CD63" s="5"/>
      <c r="CE63" s="5"/>
      <c r="CJ63" s="5"/>
    </row>
    <row r="64" spans="1:108" s="7" customFormat="1" ht="18" customHeight="1">
      <c r="CA64" s="5"/>
      <c r="CB64" s="5"/>
      <c r="CD64" s="5"/>
      <c r="CE64" s="5"/>
      <c r="CJ64" s="5"/>
    </row>
    <row r="65" spans="1:108" s="7" customFormat="1" ht="18" customHeight="1">
      <c r="CA65" s="5"/>
      <c r="CB65" s="5"/>
      <c r="CD65" s="5"/>
      <c r="CE65" s="5"/>
      <c r="CJ65" s="5"/>
    </row>
    <row r="66" spans="1:108" s="7" customFormat="1" ht="18" customHeight="1">
      <c r="CA66" s="5"/>
      <c r="CB66" s="5"/>
      <c r="CD66" s="5"/>
      <c r="CE66" s="5"/>
      <c r="CJ66" s="5"/>
    </row>
    <row r="67" spans="1:108" s="7" customFormat="1" ht="18" customHeight="1">
      <c r="CA67" s="5"/>
      <c r="CB67" s="5"/>
      <c r="CD67" s="5"/>
      <c r="CE67" s="5"/>
      <c r="CJ67" s="5"/>
    </row>
    <row r="68" spans="1:108" s="7" customFormat="1" ht="18" customHeight="1">
      <c r="CA68" s="5"/>
      <c r="CB68" s="5"/>
      <c r="CD68" s="5"/>
      <c r="CE68" s="5"/>
      <c r="CJ68" s="5"/>
    </row>
    <row r="69" spans="1:108" s="7" customFormat="1" ht="18" customHeight="1">
      <c r="CA69" s="5"/>
      <c r="CB69" s="5"/>
      <c r="CD69" s="5"/>
      <c r="CE69" s="5"/>
      <c r="CJ69" s="5"/>
    </row>
    <row r="70" spans="1:108" s="7" customFormat="1" ht="15.95" customHeight="1">
      <c r="A70" s="6"/>
      <c r="B70" s="6"/>
      <c r="C70" s="6"/>
      <c r="D70" s="6"/>
      <c r="E70" s="6"/>
      <c r="F70" s="6"/>
      <c r="G70" s="6"/>
      <c r="H70" s="6"/>
      <c r="I70" s="6"/>
      <c r="J70" s="6"/>
      <c r="K70" s="6"/>
      <c r="M70" s="6"/>
      <c r="N70" s="6"/>
      <c r="O70" s="6"/>
      <c r="P70" s="6"/>
      <c r="S70" s="6"/>
      <c r="V70" s="6"/>
      <c r="W70" s="6"/>
      <c r="X70" s="6"/>
      <c r="Y70" s="6"/>
      <c r="AB70" s="6"/>
      <c r="AE70" s="6"/>
      <c r="AF70" s="6"/>
      <c r="AG70" s="6"/>
      <c r="AH70" s="6"/>
      <c r="AM70" s="6"/>
      <c r="AN70" s="6"/>
      <c r="AO70" s="6"/>
      <c r="AP70" s="6"/>
      <c r="AS70" s="6"/>
      <c r="AV70" s="6"/>
      <c r="AW70" s="6"/>
      <c r="AX70" s="6"/>
      <c r="AY70" s="6"/>
      <c r="BB70" s="6"/>
      <c r="BE70" s="6"/>
      <c r="BF70" s="6"/>
      <c r="BG70" s="6"/>
      <c r="BH70" s="6"/>
      <c r="BK70" s="6"/>
      <c r="BN70" s="6"/>
      <c r="BO70" s="6"/>
      <c r="BP70" s="6"/>
      <c r="BQ70" s="6"/>
      <c r="BT70" s="6"/>
      <c r="BW70" s="6"/>
      <c r="BX70" s="6"/>
      <c r="BY70" s="6"/>
      <c r="BZ70" s="6"/>
      <c r="CA70" s="5"/>
      <c r="CB70" s="5"/>
      <c r="CC70" s="6"/>
      <c r="CD70" s="5"/>
      <c r="CE70" s="5"/>
      <c r="CF70" s="6"/>
      <c r="CG70" s="6"/>
      <c r="CH70" s="6"/>
      <c r="CI70" s="6"/>
      <c r="CJ70" s="5"/>
      <c r="CL70" s="6"/>
      <c r="CO70" s="6"/>
      <c r="CP70" s="6"/>
      <c r="CQ70" s="6"/>
      <c r="CR70" s="6"/>
      <c r="CU70" s="6"/>
      <c r="CX70" s="6"/>
      <c r="CY70" s="6"/>
      <c r="CZ70" s="6"/>
      <c r="DA70" s="6"/>
      <c r="DD70" s="6"/>
    </row>
    <row r="71" spans="1:108" s="7" customFormat="1" ht="18" customHeight="1">
      <c r="A71" s="6"/>
      <c r="B71" s="6"/>
      <c r="C71" s="6"/>
      <c r="D71" s="6"/>
      <c r="E71" s="6"/>
      <c r="F71" s="6"/>
      <c r="G71" s="6"/>
      <c r="H71" s="6"/>
      <c r="I71" s="6"/>
      <c r="J71" s="6"/>
      <c r="K71" s="6"/>
      <c r="M71" s="6"/>
      <c r="N71" s="6"/>
      <c r="O71" s="6"/>
      <c r="P71" s="6"/>
      <c r="S71" s="6"/>
      <c r="V71" s="6"/>
      <c r="W71" s="6"/>
      <c r="X71" s="6"/>
      <c r="Y71" s="6"/>
      <c r="AB71" s="6"/>
      <c r="AE71" s="6"/>
      <c r="AF71" s="6"/>
      <c r="AG71" s="6"/>
      <c r="AH71" s="6"/>
      <c r="AM71" s="6"/>
      <c r="AN71" s="6"/>
      <c r="AO71" s="6"/>
      <c r="AP71" s="6"/>
      <c r="AS71" s="6"/>
      <c r="AV71" s="6"/>
      <c r="AW71" s="6"/>
      <c r="AX71" s="6"/>
      <c r="AY71" s="6"/>
      <c r="BB71" s="6"/>
      <c r="BE71" s="6"/>
      <c r="BF71" s="6"/>
      <c r="BG71" s="6"/>
      <c r="BH71" s="6"/>
      <c r="BK71" s="6"/>
      <c r="BN71" s="6"/>
      <c r="BO71" s="6"/>
      <c r="BP71" s="6"/>
      <c r="BQ71" s="6"/>
      <c r="BT71" s="6"/>
      <c r="BW71" s="6"/>
      <c r="BX71" s="6"/>
      <c r="BY71" s="6"/>
      <c r="BZ71" s="6"/>
      <c r="CA71" s="5"/>
      <c r="CB71" s="5"/>
      <c r="CC71" s="6"/>
      <c r="CD71" s="5"/>
      <c r="CE71" s="5"/>
      <c r="CF71" s="6"/>
      <c r="CG71" s="6"/>
      <c r="CH71" s="6"/>
      <c r="CI71" s="6"/>
      <c r="CJ71" s="5"/>
      <c r="CL71" s="6"/>
      <c r="CO71" s="6"/>
      <c r="CP71" s="6"/>
      <c r="CQ71" s="6"/>
      <c r="CR71" s="6"/>
      <c r="CU71" s="6"/>
      <c r="CX71" s="6"/>
      <c r="CY71" s="6"/>
      <c r="CZ71" s="6"/>
      <c r="DA71" s="6"/>
      <c r="DD71" s="6"/>
    </row>
    <row r="72" spans="1:108" s="7" customFormat="1" ht="18" customHeight="1">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S72" s="5"/>
      <c r="AV72" s="5"/>
      <c r="AW72" s="5"/>
      <c r="AX72" s="5"/>
      <c r="AY72" s="5"/>
      <c r="BB72" s="5"/>
      <c r="BE72" s="5"/>
      <c r="BF72" s="5"/>
      <c r="BG72" s="5"/>
      <c r="BH72" s="5"/>
      <c r="BK72" s="5"/>
      <c r="BN72" s="5"/>
      <c r="BO72" s="5"/>
      <c r="BP72" s="5"/>
      <c r="BQ72" s="5"/>
      <c r="BT72" s="5"/>
      <c r="BW72" s="5"/>
      <c r="BX72" s="5"/>
      <c r="BY72" s="5"/>
      <c r="BZ72" s="5"/>
      <c r="CA72" s="5"/>
      <c r="CB72" s="5"/>
      <c r="CC72" s="5"/>
      <c r="CD72" s="5"/>
      <c r="CE72" s="5"/>
      <c r="CF72" s="5"/>
      <c r="CG72" s="5"/>
      <c r="CH72" s="5"/>
      <c r="CI72" s="5"/>
      <c r="CJ72" s="5"/>
      <c r="CL72" s="5"/>
      <c r="CO72" s="5"/>
      <c r="CP72" s="5"/>
      <c r="CQ72" s="5"/>
      <c r="CR72" s="5"/>
      <c r="CU72" s="5"/>
      <c r="CX72" s="5"/>
      <c r="CY72" s="5"/>
      <c r="CZ72" s="5"/>
      <c r="DA72" s="5"/>
      <c r="DD72" s="5"/>
    </row>
    <row r="73" spans="1:108" s="7" customFormat="1" ht="23.1" customHeight="1">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S73" s="5"/>
      <c r="AV73" s="5"/>
      <c r="AW73" s="5"/>
      <c r="AX73" s="5"/>
      <c r="AY73" s="5"/>
      <c r="BB73" s="5"/>
      <c r="BE73" s="5"/>
      <c r="BF73" s="5"/>
      <c r="BG73" s="5"/>
      <c r="BH73" s="5"/>
      <c r="BK73" s="5"/>
      <c r="BN73" s="5"/>
      <c r="BO73" s="5"/>
      <c r="BP73" s="5"/>
      <c r="BQ73" s="5"/>
      <c r="BT73" s="5"/>
      <c r="BW73" s="5"/>
      <c r="BX73" s="5"/>
      <c r="BY73" s="5"/>
      <c r="BZ73" s="5"/>
      <c r="CA73" s="5"/>
      <c r="CB73" s="5"/>
      <c r="CC73" s="5"/>
      <c r="CD73" s="5"/>
      <c r="CE73" s="5"/>
      <c r="CF73" s="5"/>
      <c r="CG73" s="5"/>
      <c r="CH73" s="5"/>
      <c r="CI73" s="5"/>
      <c r="CJ73" s="5"/>
      <c r="CL73" s="5"/>
      <c r="CO73" s="5"/>
      <c r="CP73" s="5"/>
      <c r="CQ73" s="5"/>
      <c r="CR73" s="5"/>
      <c r="CU73" s="5"/>
      <c r="CX73" s="5"/>
      <c r="CY73" s="5"/>
      <c r="CZ73" s="5"/>
      <c r="DA73" s="5"/>
      <c r="DD73" s="5"/>
    </row>
    <row r="74" spans="1:108" s="7" customFormat="1" ht="18" customHeight="1">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S74" s="5"/>
      <c r="AV74" s="5"/>
      <c r="AW74" s="5"/>
      <c r="AX74" s="5"/>
      <c r="AY74" s="5"/>
      <c r="BB74" s="5"/>
      <c r="BE74" s="5"/>
      <c r="BF74" s="5"/>
      <c r="BG74" s="5"/>
      <c r="BH74" s="5"/>
      <c r="BK74" s="5"/>
      <c r="BN74" s="5"/>
      <c r="BO74" s="5"/>
      <c r="BP74" s="5"/>
      <c r="BQ74" s="5"/>
      <c r="BT74" s="5"/>
      <c r="BW74" s="5"/>
      <c r="BX74" s="5"/>
      <c r="BY74" s="5"/>
      <c r="BZ74" s="5"/>
      <c r="CA74" s="5"/>
      <c r="CB74" s="5"/>
      <c r="CC74" s="5"/>
      <c r="CD74" s="5"/>
      <c r="CE74" s="5"/>
      <c r="CF74" s="5"/>
      <c r="CG74" s="5"/>
      <c r="CH74" s="5"/>
      <c r="CI74" s="5"/>
      <c r="CJ74" s="5"/>
      <c r="CL74" s="5"/>
      <c r="CO74" s="5"/>
      <c r="CP74" s="5"/>
      <c r="CQ74" s="5"/>
      <c r="CR74" s="5"/>
      <c r="CU74" s="5"/>
      <c r="CX74" s="5"/>
      <c r="CY74" s="5"/>
      <c r="CZ74" s="5"/>
      <c r="DA74" s="5"/>
      <c r="DD74" s="5"/>
    </row>
    <row r="75" spans="1:108" s="7" customFormat="1" ht="18" customHeight="1">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S75" s="5"/>
      <c r="AV75" s="5"/>
      <c r="AW75" s="5"/>
      <c r="AX75" s="5"/>
      <c r="AY75" s="5"/>
      <c r="BB75" s="5"/>
      <c r="BE75" s="5"/>
      <c r="BF75" s="5"/>
      <c r="BG75" s="5"/>
      <c r="BH75" s="5"/>
      <c r="BK75" s="5"/>
      <c r="BN75" s="5"/>
      <c r="BO75" s="5"/>
      <c r="BP75" s="5"/>
      <c r="BQ75" s="5"/>
      <c r="BT75" s="5"/>
      <c r="BW75" s="5"/>
      <c r="BX75" s="5"/>
      <c r="BY75" s="5"/>
      <c r="BZ75" s="5"/>
      <c r="CA75" s="5"/>
      <c r="CB75" s="5"/>
      <c r="CC75" s="5"/>
      <c r="CD75" s="5"/>
      <c r="CE75" s="5"/>
      <c r="CF75" s="5"/>
      <c r="CG75" s="5"/>
      <c r="CH75" s="5"/>
      <c r="CI75" s="5"/>
      <c r="CJ75" s="5"/>
      <c r="CL75" s="5"/>
      <c r="CO75" s="5"/>
      <c r="CP75" s="5"/>
      <c r="CQ75" s="5"/>
      <c r="CR75" s="5"/>
      <c r="CU75" s="5"/>
      <c r="CX75" s="5"/>
      <c r="CY75" s="5"/>
      <c r="CZ75" s="5"/>
      <c r="DA75" s="5"/>
      <c r="DD75" s="5"/>
    </row>
    <row r="76" spans="1:108" s="7" customFormat="1" ht="18" customHeight="1">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S76" s="5"/>
      <c r="AV76" s="5"/>
      <c r="AW76" s="5"/>
      <c r="AX76" s="5"/>
      <c r="AY76" s="5"/>
      <c r="BB76" s="5"/>
      <c r="BE76" s="5"/>
      <c r="BF76" s="5"/>
      <c r="BG76" s="5"/>
      <c r="BH76" s="5"/>
      <c r="BK76" s="5"/>
      <c r="BN76" s="5"/>
      <c r="BO76" s="5"/>
      <c r="BP76" s="5"/>
      <c r="BQ76" s="5"/>
      <c r="BT76" s="5"/>
      <c r="BW76" s="5"/>
      <c r="BX76" s="5"/>
      <c r="BY76" s="5"/>
      <c r="BZ76" s="5"/>
      <c r="CA76" s="5"/>
      <c r="CB76" s="5"/>
      <c r="CC76" s="5"/>
      <c r="CD76" s="5"/>
      <c r="CE76" s="5"/>
      <c r="CF76" s="5"/>
      <c r="CG76" s="5"/>
      <c r="CH76" s="5"/>
      <c r="CI76" s="5"/>
      <c r="CJ76" s="5"/>
      <c r="CL76" s="5"/>
      <c r="CO76" s="5"/>
      <c r="CP76" s="5"/>
      <c r="CQ76" s="5"/>
      <c r="CR76" s="5"/>
      <c r="CU76" s="5"/>
      <c r="CX76" s="5"/>
      <c r="CY76" s="5"/>
      <c r="CZ76" s="5"/>
      <c r="DA76" s="5"/>
      <c r="DD76" s="5"/>
    </row>
    <row r="77" spans="1:108" s="7" customFormat="1" ht="18" customHeight="1">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S77" s="5"/>
      <c r="AV77" s="5"/>
      <c r="AW77" s="5"/>
      <c r="AX77" s="5"/>
      <c r="AY77" s="5"/>
      <c r="BB77" s="5"/>
      <c r="BE77" s="5"/>
      <c r="BF77" s="5"/>
      <c r="BG77" s="5"/>
      <c r="BH77" s="5"/>
      <c r="BK77" s="5"/>
      <c r="BN77" s="5"/>
      <c r="BO77" s="5"/>
      <c r="BP77" s="5"/>
      <c r="BQ77" s="5"/>
      <c r="BT77" s="5"/>
      <c r="BW77" s="5"/>
      <c r="BX77" s="5"/>
      <c r="BY77" s="5"/>
      <c r="BZ77" s="5"/>
      <c r="CA77" s="5"/>
      <c r="CB77" s="5"/>
      <c r="CC77" s="5"/>
      <c r="CD77" s="5"/>
      <c r="CE77" s="5"/>
      <c r="CF77" s="5"/>
      <c r="CG77" s="5"/>
      <c r="CH77" s="5"/>
      <c r="CI77" s="5"/>
      <c r="CJ77" s="5"/>
      <c r="CL77" s="5"/>
      <c r="CO77" s="5"/>
      <c r="CP77" s="5"/>
      <c r="CQ77" s="5"/>
      <c r="CR77" s="5"/>
      <c r="CU77" s="5"/>
      <c r="CX77" s="5"/>
      <c r="CY77" s="5"/>
      <c r="CZ77" s="5"/>
      <c r="DA77" s="5"/>
      <c r="DD77" s="5"/>
    </row>
    <row r="78" spans="1:108" s="7" customFormat="1" ht="18" customHeight="1">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S78" s="5"/>
      <c r="AV78" s="5"/>
      <c r="AW78" s="5"/>
      <c r="AX78" s="5"/>
      <c r="AY78" s="5"/>
      <c r="BB78" s="5"/>
      <c r="BE78" s="5"/>
      <c r="BF78" s="5"/>
      <c r="BG78" s="5"/>
      <c r="BH78" s="5"/>
      <c r="BK78" s="5"/>
      <c r="BN78" s="5"/>
      <c r="BO78" s="5"/>
      <c r="BP78" s="5"/>
      <c r="BQ78" s="5"/>
      <c r="BT78" s="5"/>
      <c r="BW78" s="5"/>
      <c r="BX78" s="5"/>
      <c r="BY78" s="5"/>
      <c r="BZ78" s="5"/>
      <c r="CA78" s="5"/>
      <c r="CB78" s="5"/>
      <c r="CC78" s="5"/>
      <c r="CD78" s="5"/>
      <c r="CE78" s="5"/>
      <c r="CF78" s="5"/>
      <c r="CG78" s="5"/>
      <c r="CH78" s="5"/>
      <c r="CI78" s="5"/>
      <c r="CJ78" s="5"/>
      <c r="CL78" s="5"/>
      <c r="CO78" s="5"/>
      <c r="CP78" s="5"/>
      <c r="CQ78" s="5"/>
      <c r="CR78" s="5"/>
      <c r="CU78" s="5"/>
      <c r="CX78" s="5"/>
      <c r="CY78" s="5"/>
      <c r="CZ78" s="5"/>
      <c r="DA78" s="5"/>
      <c r="DD78" s="5"/>
    </row>
    <row r="79" spans="1:108" s="7" customFormat="1" ht="18" customHeight="1">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S79" s="5"/>
      <c r="AV79" s="5"/>
      <c r="AW79" s="5"/>
      <c r="AX79" s="5"/>
      <c r="AY79" s="5"/>
      <c r="BB79" s="5"/>
      <c r="BE79" s="5"/>
      <c r="BF79" s="5"/>
      <c r="BG79" s="5"/>
      <c r="BH79" s="5"/>
      <c r="BK79" s="5"/>
      <c r="BN79" s="5"/>
      <c r="BO79" s="5"/>
      <c r="BP79" s="5"/>
      <c r="BQ79" s="5"/>
      <c r="BT79" s="5"/>
      <c r="BW79" s="5"/>
      <c r="BX79" s="5"/>
      <c r="BY79" s="5"/>
      <c r="BZ79" s="5"/>
      <c r="CA79" s="5"/>
      <c r="CB79" s="5"/>
      <c r="CC79" s="5"/>
      <c r="CD79" s="5"/>
      <c r="CE79" s="5"/>
      <c r="CF79" s="5"/>
      <c r="CG79" s="5"/>
      <c r="CH79" s="5"/>
      <c r="CI79" s="5"/>
      <c r="CJ79" s="5"/>
      <c r="CL79" s="5"/>
      <c r="CO79" s="5"/>
      <c r="CP79" s="5"/>
      <c r="CQ79" s="5"/>
      <c r="CR79" s="5"/>
      <c r="CU79" s="5"/>
      <c r="CX79" s="5"/>
      <c r="CY79" s="5"/>
      <c r="CZ79" s="5"/>
      <c r="DA79" s="5"/>
      <c r="DD79" s="5"/>
    </row>
    <row r="80" spans="1:108" s="7" customFormat="1" ht="18" customHeight="1">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c r="AN80" s="5"/>
      <c r="AO80" s="5"/>
      <c r="AP80" s="5"/>
      <c r="AS80" s="5"/>
      <c r="AV80" s="5"/>
      <c r="AW80" s="5"/>
      <c r="AX80" s="5"/>
      <c r="AY80" s="5"/>
      <c r="BB80" s="5"/>
      <c r="BE80" s="5"/>
      <c r="BF80" s="5"/>
      <c r="BG80" s="5"/>
      <c r="BH80" s="5"/>
      <c r="BK80" s="5"/>
      <c r="BN80" s="5"/>
      <c r="BO80" s="5"/>
      <c r="BP80" s="5"/>
      <c r="BQ80" s="5"/>
      <c r="BT80" s="5"/>
      <c r="BW80" s="5"/>
      <c r="BX80" s="5"/>
      <c r="BY80" s="5"/>
      <c r="BZ80" s="5"/>
      <c r="CA80" s="5"/>
      <c r="CB80" s="5"/>
      <c r="CC80" s="5"/>
      <c r="CD80" s="5"/>
      <c r="CE80" s="5"/>
      <c r="CF80" s="5"/>
      <c r="CG80" s="5"/>
      <c r="CH80" s="5"/>
      <c r="CI80" s="5"/>
      <c r="CJ80" s="5"/>
      <c r="CL80" s="5"/>
      <c r="CO80" s="5"/>
      <c r="CP80" s="5"/>
      <c r="CQ80" s="5"/>
      <c r="CR80" s="5"/>
      <c r="CU80" s="5"/>
      <c r="CX80" s="5"/>
      <c r="CY80" s="5"/>
      <c r="CZ80" s="5"/>
      <c r="DA80" s="5"/>
      <c r="DD80" s="5"/>
    </row>
    <row r="81" spans="43:107" ht="21">
      <c r="AQ81" s="7"/>
      <c r="AR81" s="7"/>
      <c r="AT81" s="7"/>
      <c r="AU81" s="7"/>
      <c r="AZ81" s="7"/>
      <c r="BA81" s="7"/>
      <c r="BC81" s="7"/>
      <c r="BD81" s="7"/>
      <c r="BI81" s="7"/>
      <c r="BJ81" s="7"/>
      <c r="BL81" s="7"/>
      <c r="BM81" s="7"/>
      <c r="BR81" s="7"/>
      <c r="BS81" s="7"/>
      <c r="BU81" s="7"/>
      <c r="BV81" s="7"/>
      <c r="CK81" s="7"/>
      <c r="CM81" s="7"/>
      <c r="CN81" s="7"/>
      <c r="CS81" s="7"/>
      <c r="CT81" s="7"/>
      <c r="CV81" s="7"/>
      <c r="CW81" s="7"/>
      <c r="DB81" s="7"/>
      <c r="DC81" s="7"/>
    </row>
    <row r="82" spans="43:107" ht="21">
      <c r="AQ82" s="7"/>
      <c r="AR82" s="7"/>
      <c r="AT82" s="7"/>
      <c r="AU82" s="7"/>
      <c r="AZ82" s="7"/>
      <c r="BA82" s="7"/>
      <c r="BC82" s="7"/>
      <c r="BD82" s="7"/>
      <c r="BI82" s="7"/>
      <c r="BJ82" s="7"/>
      <c r="BL82" s="7"/>
      <c r="BM82" s="7"/>
      <c r="BR82" s="7"/>
      <c r="BS82" s="7"/>
      <c r="BU82" s="7"/>
      <c r="BV82" s="7"/>
      <c r="CK82" s="7"/>
      <c r="CM82" s="7"/>
      <c r="CN82" s="7"/>
      <c r="CS82" s="7"/>
      <c r="CT82" s="7"/>
      <c r="CV82" s="7"/>
      <c r="CW82" s="7"/>
      <c r="DB82" s="7"/>
      <c r="DC82" s="7"/>
    </row>
    <row r="83" spans="43:107" ht="21">
      <c r="AQ83" s="7"/>
      <c r="AR83" s="7"/>
      <c r="AT83" s="7"/>
      <c r="AU83" s="7"/>
      <c r="AZ83" s="7"/>
      <c r="BA83" s="7"/>
      <c r="BC83" s="7"/>
      <c r="BD83" s="7"/>
      <c r="BI83" s="7"/>
      <c r="BJ83" s="7"/>
      <c r="BL83" s="7"/>
      <c r="BM83" s="7"/>
      <c r="BR83" s="7"/>
      <c r="BS83" s="7"/>
      <c r="BU83" s="7"/>
      <c r="BV83" s="7"/>
    </row>
    <row r="84" spans="43:107" ht="21">
      <c r="AQ84" s="7"/>
      <c r="AR84" s="7"/>
      <c r="AT84" s="7"/>
      <c r="AU84" s="7"/>
      <c r="AZ84" s="7"/>
      <c r="BA84" s="7"/>
      <c r="BC84" s="7"/>
      <c r="BD84" s="7"/>
      <c r="BI84" s="7"/>
      <c r="BJ84" s="7"/>
      <c r="BL84" s="7"/>
      <c r="BM84" s="7"/>
      <c r="BR84" s="7"/>
      <c r="BS84" s="7"/>
      <c r="BU84" s="7"/>
      <c r="BV84" s="7"/>
    </row>
  </sheetData>
  <mergeCells count="26">
    <mergeCell ref="CV7:DC7"/>
    <mergeCell ref="CM30:CT30"/>
    <mergeCell ref="CV30:DC30"/>
    <mergeCell ref="B30:I30"/>
    <mergeCell ref="T30:AA30"/>
    <mergeCell ref="AC30:AJ30"/>
    <mergeCell ref="AK30:AR30"/>
    <mergeCell ref="AT30:BA30"/>
    <mergeCell ref="BC30:BJ30"/>
    <mergeCell ref="BL30:BS30"/>
    <mergeCell ref="BU30:CB30"/>
    <mergeCell ref="CD30:CK30"/>
    <mergeCell ref="BU7:CB7"/>
    <mergeCell ref="CD7:CK7"/>
    <mergeCell ref="K30:R30"/>
    <mergeCell ref="B7:I7"/>
    <mergeCell ref="CM7:CT7"/>
    <mergeCell ref="A7:A8"/>
    <mergeCell ref="A30:A31"/>
    <mergeCell ref="BL7:BS7"/>
    <mergeCell ref="AT7:BA7"/>
    <mergeCell ref="BC7:BJ7"/>
    <mergeCell ref="K7:R7"/>
    <mergeCell ref="T7:AA7"/>
    <mergeCell ref="AC7:AJ7"/>
    <mergeCell ref="AK7:AR7"/>
  </mergeCells>
  <pageMargins left="0.7" right="0.7" top="0.75" bottom="0.75" header="0.3" footer="0.3"/>
  <pageSetup paperSize="9"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N79"/>
  <sheetViews>
    <sheetView zoomScaleNormal="80" zoomScalePageLayoutView="80" workbookViewId="0">
      <selection activeCell="A2" sqref="A2"/>
    </sheetView>
  </sheetViews>
  <sheetFormatPr defaultColWidth="10.875" defaultRowHeight="15"/>
  <cols>
    <col min="1" max="1" width="19.125" style="5" customWidth="1"/>
    <col min="2" max="2" width="11.625" style="5" customWidth="1"/>
    <col min="3" max="16384" width="10.875" style="5"/>
  </cols>
  <sheetData>
    <row r="1" spans="1:61" ht="30.75" customHeight="1">
      <c r="A1" s="11" t="s">
        <v>8</v>
      </c>
      <c r="B1" s="8"/>
      <c r="C1" s="8"/>
      <c r="D1" s="8"/>
      <c r="E1" s="9"/>
    </row>
    <row r="2" spans="1:61" ht="30.75" customHeight="1">
      <c r="A2" s="8" t="s">
        <v>41</v>
      </c>
      <c r="B2" s="9"/>
      <c r="C2" s="9"/>
      <c r="D2" s="9"/>
      <c r="E2" s="9"/>
      <c r="F2" s="9"/>
      <c r="G2" s="9"/>
    </row>
    <row r="5" spans="1:61" ht="18" customHeight="1">
      <c r="A5" s="6" t="s">
        <v>42</v>
      </c>
      <c r="B5" s="6"/>
      <c r="C5" s="6"/>
      <c r="D5" s="6"/>
      <c r="E5" s="6"/>
    </row>
    <row r="6" spans="1:61" ht="18" customHeight="1">
      <c r="A6" s="6"/>
      <c r="B6" s="6"/>
      <c r="C6" s="6"/>
      <c r="D6" s="6"/>
      <c r="E6" s="6"/>
    </row>
    <row r="7" spans="1:61" s="12" customFormat="1" ht="21" customHeight="1">
      <c r="A7" s="54"/>
      <c r="B7" s="50">
        <v>2013</v>
      </c>
      <c r="C7" s="51"/>
      <c r="D7" s="51"/>
      <c r="E7" s="51"/>
      <c r="F7" s="51"/>
      <c r="G7" s="50">
        <v>2014</v>
      </c>
      <c r="H7" s="51"/>
      <c r="I7" s="51"/>
      <c r="J7" s="51"/>
      <c r="K7" s="51"/>
      <c r="L7" s="50">
        <v>2015</v>
      </c>
      <c r="M7" s="51"/>
      <c r="N7" s="51"/>
      <c r="O7" s="51"/>
      <c r="P7" s="51"/>
      <c r="Q7" s="50">
        <v>2016</v>
      </c>
      <c r="R7" s="51"/>
      <c r="S7" s="51"/>
      <c r="T7" s="51"/>
      <c r="U7" s="51"/>
      <c r="V7" s="50">
        <v>2017</v>
      </c>
      <c r="W7" s="51"/>
      <c r="X7" s="51"/>
      <c r="Y7" s="51"/>
      <c r="Z7" s="51"/>
      <c r="AA7" s="50">
        <v>2018</v>
      </c>
      <c r="AB7" s="51"/>
      <c r="AC7" s="51"/>
      <c r="AD7" s="51"/>
      <c r="AE7" s="51"/>
      <c r="AF7" s="50">
        <v>2019</v>
      </c>
      <c r="AG7" s="51"/>
      <c r="AH7" s="51"/>
      <c r="AI7" s="51"/>
      <c r="AJ7" s="51"/>
      <c r="AK7" s="50">
        <v>2020</v>
      </c>
      <c r="AL7" s="51"/>
      <c r="AM7" s="51"/>
      <c r="AN7" s="51"/>
      <c r="AO7" s="51"/>
      <c r="AP7" s="50">
        <v>2021</v>
      </c>
      <c r="AQ7" s="51"/>
      <c r="AR7" s="51"/>
      <c r="AS7" s="51"/>
      <c r="AT7" s="51"/>
      <c r="AU7" s="50">
        <v>2022</v>
      </c>
      <c r="AV7" s="51"/>
      <c r="AW7" s="51"/>
      <c r="AX7" s="51"/>
      <c r="AY7" s="51"/>
      <c r="AZ7" s="50">
        <v>2023</v>
      </c>
      <c r="BA7" s="51"/>
      <c r="BB7" s="51"/>
      <c r="BC7" s="51"/>
      <c r="BD7" s="51"/>
      <c r="BE7" s="50">
        <v>2024</v>
      </c>
      <c r="BF7" s="51"/>
      <c r="BG7" s="51"/>
      <c r="BH7" s="51"/>
      <c r="BI7" s="51"/>
    </row>
    <row r="8" spans="1:61" s="12" customFormat="1" ht="73.5" customHeight="1">
      <c r="A8" s="55"/>
      <c r="B8" s="21" t="s">
        <v>31</v>
      </c>
      <c r="C8" s="21" t="s">
        <v>43</v>
      </c>
      <c r="D8" s="21" t="s">
        <v>44</v>
      </c>
      <c r="E8" s="21" t="s">
        <v>45</v>
      </c>
      <c r="F8" s="21" t="s">
        <v>46</v>
      </c>
      <c r="G8" s="21" t="s">
        <v>31</v>
      </c>
      <c r="H8" s="21" t="s">
        <v>43</v>
      </c>
      <c r="I8" s="21" t="s">
        <v>44</v>
      </c>
      <c r="J8" s="21" t="s">
        <v>45</v>
      </c>
      <c r="K8" s="21" t="s">
        <v>46</v>
      </c>
      <c r="L8" s="21" t="s">
        <v>31</v>
      </c>
      <c r="M8" s="21" t="s">
        <v>43</v>
      </c>
      <c r="N8" s="21" t="s">
        <v>44</v>
      </c>
      <c r="O8" s="21" t="s">
        <v>45</v>
      </c>
      <c r="P8" s="21" t="s">
        <v>46</v>
      </c>
      <c r="Q8" s="21" t="s">
        <v>31</v>
      </c>
      <c r="R8" s="21" t="s">
        <v>43</v>
      </c>
      <c r="S8" s="21" t="s">
        <v>44</v>
      </c>
      <c r="T8" s="21" t="s">
        <v>45</v>
      </c>
      <c r="U8" s="21" t="s">
        <v>46</v>
      </c>
      <c r="V8" s="21" t="s">
        <v>31</v>
      </c>
      <c r="W8" s="21" t="s">
        <v>43</v>
      </c>
      <c r="X8" s="21" t="s">
        <v>44</v>
      </c>
      <c r="Y8" s="21" t="s">
        <v>45</v>
      </c>
      <c r="Z8" s="21" t="s">
        <v>46</v>
      </c>
      <c r="AA8" s="21" t="s">
        <v>31</v>
      </c>
      <c r="AB8" s="21" t="s">
        <v>43</v>
      </c>
      <c r="AC8" s="21" t="s">
        <v>44</v>
      </c>
      <c r="AD8" s="21" t="s">
        <v>45</v>
      </c>
      <c r="AE8" s="21" t="s">
        <v>46</v>
      </c>
      <c r="AF8" s="21" t="s">
        <v>31</v>
      </c>
      <c r="AG8" s="21" t="s">
        <v>43</v>
      </c>
      <c r="AH8" s="21" t="s">
        <v>44</v>
      </c>
      <c r="AI8" s="21" t="s">
        <v>45</v>
      </c>
      <c r="AJ8" s="21" t="s">
        <v>46</v>
      </c>
      <c r="AK8" s="21" t="s">
        <v>31</v>
      </c>
      <c r="AL8" s="21" t="s">
        <v>43</v>
      </c>
      <c r="AM8" s="21" t="s">
        <v>44</v>
      </c>
      <c r="AN8" s="21" t="s">
        <v>45</v>
      </c>
      <c r="AO8" s="21" t="s">
        <v>46</v>
      </c>
      <c r="AP8" s="21" t="s">
        <v>31</v>
      </c>
      <c r="AQ8" s="21" t="s">
        <v>43</v>
      </c>
      <c r="AR8" s="21" t="s">
        <v>44</v>
      </c>
      <c r="AS8" s="21" t="s">
        <v>45</v>
      </c>
      <c r="AT8" s="21" t="s">
        <v>46</v>
      </c>
      <c r="AU8" s="21" t="s">
        <v>31</v>
      </c>
      <c r="AV8" s="21" t="s">
        <v>43</v>
      </c>
      <c r="AW8" s="21" t="s">
        <v>44</v>
      </c>
      <c r="AX8" s="21" t="s">
        <v>45</v>
      </c>
      <c r="AY8" s="21" t="s">
        <v>46</v>
      </c>
      <c r="AZ8" s="21" t="s">
        <v>31</v>
      </c>
      <c r="BA8" s="21" t="s">
        <v>43</v>
      </c>
      <c r="BB8" s="21" t="s">
        <v>44</v>
      </c>
      <c r="BC8" s="21" t="s">
        <v>45</v>
      </c>
      <c r="BD8" s="21" t="s">
        <v>46</v>
      </c>
      <c r="BE8" s="21" t="s">
        <v>31</v>
      </c>
      <c r="BF8" s="21" t="s">
        <v>43</v>
      </c>
      <c r="BG8" s="21" t="s">
        <v>44</v>
      </c>
      <c r="BH8" s="21" t="s">
        <v>45</v>
      </c>
      <c r="BI8" s="21" t="s">
        <v>46</v>
      </c>
    </row>
    <row r="9" spans="1:61" s="12" customFormat="1" ht="22.5" customHeight="1">
      <c r="A9" s="52" t="s">
        <v>15</v>
      </c>
      <c r="B9" s="53"/>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45"/>
      <c r="AY9" s="45"/>
      <c r="AZ9" s="45"/>
      <c r="BA9" s="45"/>
      <c r="BB9" s="45"/>
      <c r="BC9" s="45"/>
      <c r="BD9" s="45"/>
      <c r="BE9" s="45"/>
      <c r="BF9" s="45"/>
      <c r="BG9" s="45"/>
      <c r="BH9" s="45"/>
      <c r="BI9" s="45"/>
    </row>
    <row r="10" spans="1:61" s="12" customFormat="1" ht="18" customHeight="1">
      <c r="A10" s="18" t="s">
        <v>16</v>
      </c>
      <c r="B10" s="17">
        <v>415721</v>
      </c>
      <c r="C10" s="17">
        <v>94845</v>
      </c>
      <c r="D10" s="17">
        <v>285264</v>
      </c>
      <c r="E10" s="17">
        <v>11430</v>
      </c>
      <c r="F10" s="17">
        <v>24182</v>
      </c>
      <c r="G10" s="17">
        <v>425110</v>
      </c>
      <c r="H10" s="17">
        <v>99745</v>
      </c>
      <c r="I10" s="17">
        <v>289591</v>
      </c>
      <c r="J10" s="17">
        <v>12786</v>
      </c>
      <c r="K10" s="17">
        <v>22988</v>
      </c>
      <c r="L10" s="17">
        <v>436911</v>
      </c>
      <c r="M10" s="17">
        <v>103742</v>
      </c>
      <c r="N10" s="17">
        <v>295743</v>
      </c>
      <c r="O10" s="17">
        <v>14579</v>
      </c>
      <c r="P10" s="17">
        <v>22847</v>
      </c>
      <c r="Q10" s="17">
        <v>449542</v>
      </c>
      <c r="R10" s="17">
        <v>107623</v>
      </c>
      <c r="S10" s="17">
        <v>303190</v>
      </c>
      <c r="T10" s="17">
        <v>16268</v>
      </c>
      <c r="U10" s="17">
        <v>22461</v>
      </c>
      <c r="V10" s="17">
        <v>468167</v>
      </c>
      <c r="W10" s="17">
        <v>112475</v>
      </c>
      <c r="X10" s="17">
        <v>312132</v>
      </c>
      <c r="Y10" s="17">
        <v>18998</v>
      </c>
      <c r="Z10" s="17">
        <v>24562</v>
      </c>
      <c r="AA10" s="17">
        <v>485057</v>
      </c>
      <c r="AB10" s="17">
        <v>114959</v>
      </c>
      <c r="AC10" s="17">
        <v>323493</v>
      </c>
      <c r="AD10" s="17">
        <v>20148</v>
      </c>
      <c r="AE10" s="17">
        <v>26457</v>
      </c>
      <c r="AF10" s="17">
        <v>505731</v>
      </c>
      <c r="AG10" s="17">
        <v>118838</v>
      </c>
      <c r="AH10" s="17">
        <v>337201</v>
      </c>
      <c r="AI10" s="17">
        <v>21377</v>
      </c>
      <c r="AJ10" s="17">
        <v>28315</v>
      </c>
      <c r="AK10" s="17">
        <v>523612</v>
      </c>
      <c r="AL10" s="17">
        <v>123843</v>
      </c>
      <c r="AM10" s="17">
        <v>347745</v>
      </c>
      <c r="AN10" s="17">
        <v>22245</v>
      </c>
      <c r="AO10" s="17">
        <v>29779</v>
      </c>
      <c r="AP10" s="17">
        <v>544159</v>
      </c>
      <c r="AQ10" s="17">
        <v>135551</v>
      </c>
      <c r="AR10" s="17">
        <v>353796</v>
      </c>
      <c r="AS10" s="17">
        <v>23574</v>
      </c>
      <c r="AT10" s="17">
        <v>31238</v>
      </c>
      <c r="AU10" s="17">
        <v>560779</v>
      </c>
      <c r="AV10" s="17">
        <v>138711</v>
      </c>
      <c r="AW10" s="17">
        <v>362713</v>
      </c>
      <c r="AX10" s="17">
        <v>25313</v>
      </c>
      <c r="AY10" s="17">
        <v>34042</v>
      </c>
      <c r="AZ10" s="17">
        <v>574273</v>
      </c>
      <c r="BA10" s="17">
        <v>141278</v>
      </c>
      <c r="BB10" s="17">
        <v>373811</v>
      </c>
      <c r="BC10" s="17">
        <v>26067</v>
      </c>
      <c r="BD10" s="17">
        <v>33117</v>
      </c>
      <c r="BE10" s="17">
        <v>590482</v>
      </c>
      <c r="BF10" s="17">
        <v>144672</v>
      </c>
      <c r="BG10" s="17">
        <v>386850</v>
      </c>
      <c r="BH10" s="17">
        <v>27010</v>
      </c>
      <c r="BI10" s="17">
        <v>31950</v>
      </c>
    </row>
    <row r="11" spans="1:61" s="12" customFormat="1" ht="18" customHeight="1">
      <c r="A11" s="19" t="s">
        <v>18</v>
      </c>
      <c r="B11" s="13">
        <v>214593</v>
      </c>
      <c r="C11" s="13">
        <v>47833</v>
      </c>
      <c r="D11" s="13">
        <v>152300</v>
      </c>
      <c r="E11" s="13">
        <v>4377</v>
      </c>
      <c r="F11" s="13">
        <v>10083</v>
      </c>
      <c r="G11" s="13">
        <v>219400</v>
      </c>
      <c r="H11" s="13">
        <v>50120</v>
      </c>
      <c r="I11" s="13">
        <v>154577</v>
      </c>
      <c r="J11" s="13">
        <v>5077</v>
      </c>
      <c r="K11" s="13">
        <v>9626</v>
      </c>
      <c r="L11" s="13">
        <v>225142</v>
      </c>
      <c r="M11" s="13">
        <v>52000</v>
      </c>
      <c r="N11" s="13">
        <v>157749</v>
      </c>
      <c r="O11" s="13">
        <v>5855</v>
      </c>
      <c r="P11" s="13">
        <v>9538</v>
      </c>
      <c r="Q11" s="13">
        <v>231249</v>
      </c>
      <c r="R11" s="13">
        <v>53816</v>
      </c>
      <c r="S11" s="13">
        <v>161552</v>
      </c>
      <c r="T11" s="13">
        <v>6499</v>
      </c>
      <c r="U11" s="13">
        <v>9382</v>
      </c>
      <c r="V11" s="13">
        <v>240010</v>
      </c>
      <c r="W11" s="13">
        <v>56127</v>
      </c>
      <c r="X11" s="13">
        <v>166223</v>
      </c>
      <c r="Y11" s="13">
        <v>7508</v>
      </c>
      <c r="Z11" s="13">
        <v>10152</v>
      </c>
      <c r="AA11" s="13">
        <v>248125</v>
      </c>
      <c r="AB11" s="13">
        <v>57273</v>
      </c>
      <c r="AC11" s="13">
        <v>172100</v>
      </c>
      <c r="AD11" s="13">
        <v>7907</v>
      </c>
      <c r="AE11" s="13">
        <v>10845</v>
      </c>
      <c r="AF11" s="13">
        <v>258182</v>
      </c>
      <c r="AG11" s="13">
        <v>59036</v>
      </c>
      <c r="AH11" s="13">
        <v>179258</v>
      </c>
      <c r="AI11" s="13">
        <v>8401</v>
      </c>
      <c r="AJ11" s="13">
        <v>11487</v>
      </c>
      <c r="AK11" s="13">
        <v>267067</v>
      </c>
      <c r="AL11" s="13">
        <v>61436</v>
      </c>
      <c r="AM11" s="13">
        <v>184871</v>
      </c>
      <c r="AN11" s="13">
        <v>8767</v>
      </c>
      <c r="AO11" s="13">
        <v>11993</v>
      </c>
      <c r="AP11" s="13">
        <v>277285</v>
      </c>
      <c r="AQ11" s="13">
        <v>67043</v>
      </c>
      <c r="AR11" s="13">
        <v>188515</v>
      </c>
      <c r="AS11" s="13">
        <v>9236</v>
      </c>
      <c r="AT11" s="13">
        <v>12491</v>
      </c>
      <c r="AU11" s="13">
        <v>285124</v>
      </c>
      <c r="AV11" s="13">
        <v>68525</v>
      </c>
      <c r="AW11" s="13">
        <v>193176</v>
      </c>
      <c r="AX11" s="13">
        <v>9870</v>
      </c>
      <c r="AY11" s="13">
        <v>13553</v>
      </c>
      <c r="AZ11" s="13">
        <v>291845</v>
      </c>
      <c r="BA11" s="13">
        <v>69731</v>
      </c>
      <c r="BB11" s="13">
        <v>198750</v>
      </c>
      <c r="BC11" s="13">
        <v>10131</v>
      </c>
      <c r="BD11" s="13">
        <v>13233</v>
      </c>
      <c r="BE11" s="13">
        <v>300147</v>
      </c>
      <c r="BF11" s="13">
        <v>71428</v>
      </c>
      <c r="BG11" s="13">
        <v>205392</v>
      </c>
      <c r="BH11" s="13">
        <v>10510</v>
      </c>
      <c r="BI11" s="13">
        <v>12817</v>
      </c>
    </row>
    <row r="12" spans="1:61" s="12" customFormat="1" ht="18" customHeight="1">
      <c r="A12" s="20" t="s">
        <v>19</v>
      </c>
      <c r="B12" s="14">
        <v>201128</v>
      </c>
      <c r="C12" s="14">
        <v>47012</v>
      </c>
      <c r="D12" s="14">
        <v>132964</v>
      </c>
      <c r="E12" s="14">
        <v>7053</v>
      </c>
      <c r="F12" s="14">
        <v>14099</v>
      </c>
      <c r="G12" s="14">
        <v>205710</v>
      </c>
      <c r="H12" s="14">
        <v>49625</v>
      </c>
      <c r="I12" s="14">
        <v>135014</v>
      </c>
      <c r="J12" s="14">
        <v>7709</v>
      </c>
      <c r="K12" s="14">
        <v>13362</v>
      </c>
      <c r="L12" s="14">
        <v>211769</v>
      </c>
      <c r="M12" s="14">
        <v>51742</v>
      </c>
      <c r="N12" s="14">
        <v>137994</v>
      </c>
      <c r="O12" s="14">
        <v>8724</v>
      </c>
      <c r="P12" s="14">
        <v>13309</v>
      </c>
      <c r="Q12" s="14">
        <v>218293</v>
      </c>
      <c r="R12" s="14">
        <v>53807</v>
      </c>
      <c r="S12" s="14">
        <v>141638</v>
      </c>
      <c r="T12" s="14">
        <v>9769</v>
      </c>
      <c r="U12" s="14">
        <v>13079</v>
      </c>
      <c r="V12" s="14">
        <v>228157</v>
      </c>
      <c r="W12" s="14">
        <v>56348</v>
      </c>
      <c r="X12" s="14">
        <v>145909</v>
      </c>
      <c r="Y12" s="14">
        <v>11490</v>
      </c>
      <c r="Z12" s="14">
        <v>14410</v>
      </c>
      <c r="AA12" s="14">
        <v>236932</v>
      </c>
      <c r="AB12" s="14">
        <v>57686</v>
      </c>
      <c r="AC12" s="14">
        <v>151393</v>
      </c>
      <c r="AD12" s="14">
        <v>12241</v>
      </c>
      <c r="AE12" s="14">
        <v>15612</v>
      </c>
      <c r="AF12" s="14">
        <v>247549</v>
      </c>
      <c r="AG12" s="14">
        <v>59802</v>
      </c>
      <c r="AH12" s="14">
        <v>157943</v>
      </c>
      <c r="AI12" s="14">
        <v>12976</v>
      </c>
      <c r="AJ12" s="14">
        <v>16828</v>
      </c>
      <c r="AK12" s="14">
        <v>256545</v>
      </c>
      <c r="AL12" s="14">
        <v>62407</v>
      </c>
      <c r="AM12" s="14">
        <v>162874</v>
      </c>
      <c r="AN12" s="14">
        <v>13478</v>
      </c>
      <c r="AO12" s="14">
        <v>17786</v>
      </c>
      <c r="AP12" s="14">
        <v>266874</v>
      </c>
      <c r="AQ12" s="14">
        <v>68508</v>
      </c>
      <c r="AR12" s="14">
        <v>165281</v>
      </c>
      <c r="AS12" s="14">
        <v>14338</v>
      </c>
      <c r="AT12" s="14">
        <v>18747</v>
      </c>
      <c r="AU12" s="14">
        <v>275655</v>
      </c>
      <c r="AV12" s="14">
        <v>70186</v>
      </c>
      <c r="AW12" s="14">
        <v>169537</v>
      </c>
      <c r="AX12" s="14">
        <v>15443</v>
      </c>
      <c r="AY12" s="14">
        <v>20489</v>
      </c>
      <c r="AZ12" s="14">
        <v>282428</v>
      </c>
      <c r="BA12" s="14">
        <v>71547</v>
      </c>
      <c r="BB12" s="14">
        <v>175061</v>
      </c>
      <c r="BC12" s="14">
        <v>15936</v>
      </c>
      <c r="BD12" s="14">
        <v>19884</v>
      </c>
      <c r="BE12" s="14">
        <v>290335</v>
      </c>
      <c r="BF12" s="14">
        <v>73244</v>
      </c>
      <c r="BG12" s="14">
        <v>181458</v>
      </c>
      <c r="BH12" s="14">
        <v>16500</v>
      </c>
      <c r="BI12" s="14">
        <v>19133</v>
      </c>
    </row>
    <row r="13" spans="1:61" s="12" customFormat="1" ht="18" customHeight="1">
      <c r="A13" s="52" t="s">
        <v>20</v>
      </c>
      <c r="B13" s="53"/>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c r="BB13" s="45"/>
      <c r="BC13" s="45"/>
      <c r="BD13" s="45"/>
      <c r="BE13" s="45"/>
      <c r="BF13" s="45"/>
      <c r="BG13" s="45"/>
      <c r="BH13" s="45"/>
      <c r="BI13" s="45"/>
    </row>
    <row r="14" spans="1:61" s="12" customFormat="1" ht="18" customHeight="1">
      <c r="A14" s="18" t="s">
        <v>16</v>
      </c>
      <c r="B14" s="17">
        <v>197939</v>
      </c>
      <c r="C14" s="17">
        <v>60276</v>
      </c>
      <c r="D14" s="17">
        <v>123126</v>
      </c>
      <c r="E14" s="17">
        <v>4173</v>
      </c>
      <c r="F14" s="17">
        <v>10364</v>
      </c>
      <c r="G14" s="17">
        <v>203704</v>
      </c>
      <c r="H14" s="17">
        <v>62664</v>
      </c>
      <c r="I14" s="17">
        <v>126279</v>
      </c>
      <c r="J14" s="17">
        <v>4745</v>
      </c>
      <c r="K14" s="17">
        <v>10016</v>
      </c>
      <c r="L14" s="17">
        <v>210988</v>
      </c>
      <c r="M14" s="17">
        <v>64740</v>
      </c>
      <c r="N14" s="17">
        <v>130519</v>
      </c>
      <c r="O14" s="17">
        <v>5470</v>
      </c>
      <c r="P14" s="17">
        <v>10259</v>
      </c>
      <c r="Q14" s="17">
        <v>218943</v>
      </c>
      <c r="R14" s="17">
        <v>66591</v>
      </c>
      <c r="S14" s="17">
        <v>135817</v>
      </c>
      <c r="T14" s="17">
        <v>6243</v>
      </c>
      <c r="U14" s="17">
        <v>10292</v>
      </c>
      <c r="V14" s="17">
        <v>229601</v>
      </c>
      <c r="W14" s="17">
        <v>68965</v>
      </c>
      <c r="X14" s="17">
        <v>141545</v>
      </c>
      <c r="Y14" s="17">
        <v>7482</v>
      </c>
      <c r="Z14" s="17">
        <v>11609</v>
      </c>
      <c r="AA14" s="17">
        <v>239362</v>
      </c>
      <c r="AB14" s="17">
        <v>69710</v>
      </c>
      <c r="AC14" s="17">
        <v>149189</v>
      </c>
      <c r="AD14" s="17">
        <v>8142</v>
      </c>
      <c r="AE14" s="17">
        <v>12321</v>
      </c>
      <c r="AF14" s="17">
        <v>251528</v>
      </c>
      <c r="AG14" s="17">
        <v>71555</v>
      </c>
      <c r="AH14" s="17">
        <v>157999</v>
      </c>
      <c r="AI14" s="17">
        <v>8825</v>
      </c>
      <c r="AJ14" s="17">
        <v>13149</v>
      </c>
      <c r="AK14" s="17">
        <v>263340</v>
      </c>
      <c r="AL14" s="17">
        <v>75641</v>
      </c>
      <c r="AM14" s="17">
        <v>165095</v>
      </c>
      <c r="AN14" s="17">
        <v>9279</v>
      </c>
      <c r="AO14" s="17">
        <v>13325</v>
      </c>
      <c r="AP14" s="17">
        <v>274649</v>
      </c>
      <c r="AQ14" s="17">
        <v>85172</v>
      </c>
      <c r="AR14" s="17">
        <v>165962</v>
      </c>
      <c r="AS14" s="17">
        <v>9918</v>
      </c>
      <c r="AT14" s="17">
        <v>13597</v>
      </c>
      <c r="AU14" s="17">
        <v>280731</v>
      </c>
      <c r="AV14" s="17">
        <v>86997</v>
      </c>
      <c r="AW14" s="17">
        <v>168888</v>
      </c>
      <c r="AX14" s="17">
        <v>10641</v>
      </c>
      <c r="AY14" s="17">
        <v>14205</v>
      </c>
      <c r="AZ14" s="17">
        <v>285862</v>
      </c>
      <c r="BA14" s="17">
        <v>88605</v>
      </c>
      <c r="BB14" s="17">
        <v>173401</v>
      </c>
      <c r="BC14" s="17">
        <v>11098</v>
      </c>
      <c r="BD14" s="17">
        <v>12758</v>
      </c>
      <c r="BE14" s="17">
        <v>293184</v>
      </c>
      <c r="BF14" s="17">
        <v>90487</v>
      </c>
      <c r="BG14" s="17">
        <v>179220</v>
      </c>
      <c r="BH14" s="17">
        <v>11666</v>
      </c>
      <c r="BI14" s="17">
        <v>11811</v>
      </c>
    </row>
    <row r="15" spans="1:61" s="12" customFormat="1" ht="18" customHeight="1">
      <c r="A15" s="19" t="s">
        <v>18</v>
      </c>
      <c r="B15" s="13">
        <v>98143</v>
      </c>
      <c r="C15" s="13">
        <v>29518</v>
      </c>
      <c r="D15" s="13">
        <v>62696</v>
      </c>
      <c r="E15" s="13">
        <v>1527</v>
      </c>
      <c r="F15" s="13">
        <v>4402</v>
      </c>
      <c r="G15" s="13">
        <v>100950</v>
      </c>
      <c r="H15" s="13">
        <v>30603</v>
      </c>
      <c r="I15" s="13">
        <v>64287</v>
      </c>
      <c r="J15" s="13">
        <v>1809</v>
      </c>
      <c r="K15" s="13">
        <v>4251</v>
      </c>
      <c r="L15" s="13">
        <v>104465</v>
      </c>
      <c r="M15" s="13">
        <v>31561</v>
      </c>
      <c r="N15" s="13">
        <v>66458</v>
      </c>
      <c r="O15" s="13">
        <v>2116</v>
      </c>
      <c r="P15" s="13">
        <v>4330</v>
      </c>
      <c r="Q15" s="13">
        <v>108317</v>
      </c>
      <c r="R15" s="13">
        <v>32405</v>
      </c>
      <c r="S15" s="13">
        <v>69114</v>
      </c>
      <c r="T15" s="13">
        <v>2421</v>
      </c>
      <c r="U15" s="13">
        <v>4377</v>
      </c>
      <c r="V15" s="13">
        <v>113351</v>
      </c>
      <c r="W15" s="13">
        <v>33507</v>
      </c>
      <c r="X15" s="13">
        <v>72095</v>
      </c>
      <c r="Y15" s="13">
        <v>2870</v>
      </c>
      <c r="Z15" s="13">
        <v>4879</v>
      </c>
      <c r="AA15" s="13">
        <v>118076</v>
      </c>
      <c r="AB15" s="13">
        <v>33806</v>
      </c>
      <c r="AC15" s="13">
        <v>76023</v>
      </c>
      <c r="AD15" s="13">
        <v>3087</v>
      </c>
      <c r="AE15" s="13">
        <v>5160</v>
      </c>
      <c r="AF15" s="13">
        <v>124032</v>
      </c>
      <c r="AG15" s="13">
        <v>34630</v>
      </c>
      <c r="AH15" s="13">
        <v>80590</v>
      </c>
      <c r="AI15" s="13">
        <v>3332</v>
      </c>
      <c r="AJ15" s="13">
        <v>5480</v>
      </c>
      <c r="AK15" s="13">
        <v>129918</v>
      </c>
      <c r="AL15" s="13">
        <v>36557</v>
      </c>
      <c r="AM15" s="13">
        <v>84345</v>
      </c>
      <c r="AN15" s="13">
        <v>3505</v>
      </c>
      <c r="AO15" s="13">
        <v>5511</v>
      </c>
      <c r="AP15" s="13">
        <v>135690</v>
      </c>
      <c r="AQ15" s="13">
        <v>41092</v>
      </c>
      <c r="AR15" s="13">
        <v>85289</v>
      </c>
      <c r="AS15" s="13">
        <v>3744</v>
      </c>
      <c r="AT15" s="13">
        <v>5565</v>
      </c>
      <c r="AU15" s="13">
        <v>138596</v>
      </c>
      <c r="AV15" s="13">
        <v>41931</v>
      </c>
      <c r="AW15" s="13">
        <v>86930</v>
      </c>
      <c r="AX15" s="13">
        <v>3993</v>
      </c>
      <c r="AY15" s="13">
        <v>5742</v>
      </c>
      <c r="AZ15" s="13">
        <v>141296</v>
      </c>
      <c r="BA15" s="13">
        <v>42688</v>
      </c>
      <c r="BB15" s="13">
        <v>89239</v>
      </c>
      <c r="BC15" s="13">
        <v>4156</v>
      </c>
      <c r="BD15" s="13">
        <v>5213</v>
      </c>
      <c r="BE15" s="13">
        <v>145139</v>
      </c>
      <c r="BF15" s="13">
        <v>43582</v>
      </c>
      <c r="BG15" s="13">
        <v>92264</v>
      </c>
      <c r="BH15" s="13">
        <v>4375</v>
      </c>
      <c r="BI15" s="13">
        <v>4918</v>
      </c>
    </row>
    <row r="16" spans="1:61" s="12" customFormat="1" ht="18" customHeight="1">
      <c r="A16" s="20" t="s">
        <v>19</v>
      </c>
      <c r="B16" s="14">
        <v>99796</v>
      </c>
      <c r="C16" s="14">
        <v>30758</v>
      </c>
      <c r="D16" s="14">
        <v>60430</v>
      </c>
      <c r="E16" s="14">
        <v>2646</v>
      </c>
      <c r="F16" s="14">
        <v>5962</v>
      </c>
      <c r="G16" s="14">
        <v>102754</v>
      </c>
      <c r="H16" s="14">
        <v>32061</v>
      </c>
      <c r="I16" s="14">
        <v>61992</v>
      </c>
      <c r="J16" s="14">
        <v>2936</v>
      </c>
      <c r="K16" s="14">
        <v>5765</v>
      </c>
      <c r="L16" s="14">
        <v>106523</v>
      </c>
      <c r="M16" s="14">
        <v>33179</v>
      </c>
      <c r="N16" s="14">
        <v>64061</v>
      </c>
      <c r="O16" s="14">
        <v>3354</v>
      </c>
      <c r="P16" s="14">
        <v>5929</v>
      </c>
      <c r="Q16" s="14">
        <v>110626</v>
      </c>
      <c r="R16" s="14">
        <v>34186</v>
      </c>
      <c r="S16" s="14">
        <v>66703</v>
      </c>
      <c r="T16" s="14">
        <v>3822</v>
      </c>
      <c r="U16" s="14">
        <v>5915</v>
      </c>
      <c r="V16" s="14">
        <v>116250</v>
      </c>
      <c r="W16" s="14">
        <v>35458</v>
      </c>
      <c r="X16" s="14">
        <v>69450</v>
      </c>
      <c r="Y16" s="14">
        <v>4612</v>
      </c>
      <c r="Z16" s="14">
        <v>6730</v>
      </c>
      <c r="AA16" s="14">
        <v>121286</v>
      </c>
      <c r="AB16" s="14">
        <v>35904</v>
      </c>
      <c r="AC16" s="14">
        <v>73166</v>
      </c>
      <c r="AD16" s="14">
        <v>5055</v>
      </c>
      <c r="AE16" s="14">
        <v>7161</v>
      </c>
      <c r="AF16" s="14">
        <v>127496</v>
      </c>
      <c r="AG16" s="14">
        <v>36925</v>
      </c>
      <c r="AH16" s="14">
        <v>77409</v>
      </c>
      <c r="AI16" s="14">
        <v>5493</v>
      </c>
      <c r="AJ16" s="14">
        <v>7669</v>
      </c>
      <c r="AK16" s="14">
        <v>133422</v>
      </c>
      <c r="AL16" s="14">
        <v>39084</v>
      </c>
      <c r="AM16" s="14">
        <v>80750</v>
      </c>
      <c r="AN16" s="14">
        <v>5774</v>
      </c>
      <c r="AO16" s="14">
        <v>7814</v>
      </c>
      <c r="AP16" s="14">
        <v>138959</v>
      </c>
      <c r="AQ16" s="14">
        <v>44080</v>
      </c>
      <c r="AR16" s="14">
        <v>80673</v>
      </c>
      <c r="AS16" s="14">
        <v>6174</v>
      </c>
      <c r="AT16" s="14">
        <v>8032</v>
      </c>
      <c r="AU16" s="14">
        <v>142135</v>
      </c>
      <c r="AV16" s="14">
        <v>45066</v>
      </c>
      <c r="AW16" s="14">
        <v>81958</v>
      </c>
      <c r="AX16" s="14">
        <v>6648</v>
      </c>
      <c r="AY16" s="14">
        <v>8463</v>
      </c>
      <c r="AZ16" s="14">
        <v>144566</v>
      </c>
      <c r="BA16" s="14">
        <v>45917</v>
      </c>
      <c r="BB16" s="14">
        <v>84162</v>
      </c>
      <c r="BC16" s="14">
        <v>6942</v>
      </c>
      <c r="BD16" s="14">
        <v>7545</v>
      </c>
      <c r="BE16" s="14">
        <v>148045</v>
      </c>
      <c r="BF16" s="14">
        <v>46905</v>
      </c>
      <c r="BG16" s="14">
        <v>86956</v>
      </c>
      <c r="BH16" s="14">
        <v>7291</v>
      </c>
      <c r="BI16" s="14">
        <v>6893</v>
      </c>
    </row>
    <row r="17" spans="1:66" s="12" customFormat="1" ht="19.5" customHeight="1">
      <c r="A17" s="52" t="s">
        <v>22</v>
      </c>
      <c r="B17" s="53"/>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c r="AY17" s="45"/>
      <c r="AZ17" s="45"/>
      <c r="BA17" s="45"/>
      <c r="BB17" s="45"/>
      <c r="BC17" s="45"/>
      <c r="BD17" s="45"/>
      <c r="BE17" s="45"/>
      <c r="BF17" s="45"/>
      <c r="BG17" s="45"/>
      <c r="BH17" s="45"/>
      <c r="BI17" s="45"/>
    </row>
    <row r="18" spans="1:66" s="12" customFormat="1" ht="20.100000000000001" customHeight="1">
      <c r="A18" s="18" t="s">
        <v>16</v>
      </c>
      <c r="B18" s="17">
        <v>65576</v>
      </c>
      <c r="C18" s="17">
        <v>8576</v>
      </c>
      <c r="D18" s="17">
        <v>53298</v>
      </c>
      <c r="E18" s="17">
        <v>1545</v>
      </c>
      <c r="F18" s="17">
        <v>2157</v>
      </c>
      <c r="G18" s="17">
        <v>66285</v>
      </c>
      <c r="H18" s="17">
        <v>9614</v>
      </c>
      <c r="I18" s="17">
        <v>52962</v>
      </c>
      <c r="J18" s="17">
        <v>1656</v>
      </c>
      <c r="K18" s="17">
        <v>2053</v>
      </c>
      <c r="L18" s="17">
        <v>67041</v>
      </c>
      <c r="M18" s="17">
        <v>10303</v>
      </c>
      <c r="N18" s="17">
        <v>52795</v>
      </c>
      <c r="O18" s="17">
        <v>1878</v>
      </c>
      <c r="P18" s="17">
        <v>2065</v>
      </c>
      <c r="Q18" s="17">
        <v>67912</v>
      </c>
      <c r="R18" s="17">
        <v>10911</v>
      </c>
      <c r="S18" s="17">
        <v>52725</v>
      </c>
      <c r="T18" s="17">
        <v>2193</v>
      </c>
      <c r="U18" s="17">
        <v>2083</v>
      </c>
      <c r="V18" s="17">
        <v>69202</v>
      </c>
      <c r="W18" s="17">
        <v>11770</v>
      </c>
      <c r="X18" s="17">
        <v>52681</v>
      </c>
      <c r="Y18" s="17">
        <v>2547</v>
      </c>
      <c r="Z18" s="17">
        <v>2204</v>
      </c>
      <c r="AA18" s="17">
        <v>70081</v>
      </c>
      <c r="AB18" s="17">
        <v>12228</v>
      </c>
      <c r="AC18" s="17">
        <v>52677</v>
      </c>
      <c r="AD18" s="17">
        <v>2763</v>
      </c>
      <c r="AE18" s="17">
        <v>2413</v>
      </c>
      <c r="AF18" s="17">
        <v>71347</v>
      </c>
      <c r="AG18" s="17">
        <v>12850</v>
      </c>
      <c r="AH18" s="17">
        <v>52861</v>
      </c>
      <c r="AI18" s="17">
        <v>3011</v>
      </c>
      <c r="AJ18" s="17">
        <v>2625</v>
      </c>
      <c r="AK18" s="17">
        <v>71792</v>
      </c>
      <c r="AL18" s="17">
        <v>13059</v>
      </c>
      <c r="AM18" s="17">
        <v>52924</v>
      </c>
      <c r="AN18" s="17">
        <v>3071</v>
      </c>
      <c r="AO18" s="17">
        <v>2738</v>
      </c>
      <c r="AP18" s="17">
        <v>73111</v>
      </c>
      <c r="AQ18" s="17">
        <v>13688</v>
      </c>
      <c r="AR18" s="17">
        <v>53437</v>
      </c>
      <c r="AS18" s="17">
        <v>3152</v>
      </c>
      <c r="AT18" s="17">
        <v>2834</v>
      </c>
      <c r="AU18" s="17">
        <v>74523</v>
      </c>
      <c r="AV18" s="17">
        <v>14033</v>
      </c>
      <c r="AW18" s="17">
        <v>53770</v>
      </c>
      <c r="AX18" s="17">
        <v>3314</v>
      </c>
      <c r="AY18" s="17">
        <v>3406</v>
      </c>
      <c r="AZ18" s="17">
        <v>75281</v>
      </c>
      <c r="BA18" s="17">
        <v>14150</v>
      </c>
      <c r="BB18" s="17">
        <v>54218</v>
      </c>
      <c r="BC18" s="17">
        <v>3447</v>
      </c>
      <c r="BD18" s="17">
        <v>3466</v>
      </c>
      <c r="BE18" s="17">
        <v>76563</v>
      </c>
      <c r="BF18" s="17">
        <v>14501</v>
      </c>
      <c r="BG18" s="17">
        <v>54999</v>
      </c>
      <c r="BH18" s="17">
        <v>3564</v>
      </c>
      <c r="BI18" s="17">
        <v>3499</v>
      </c>
    </row>
    <row r="19" spans="1:66" s="12" customFormat="1" ht="12.75" customHeight="1">
      <c r="A19" s="19" t="s">
        <v>18</v>
      </c>
      <c r="B19" s="13">
        <v>33949</v>
      </c>
      <c r="C19" s="13">
        <v>4374</v>
      </c>
      <c r="D19" s="13">
        <v>28125</v>
      </c>
      <c r="E19" s="13">
        <v>562</v>
      </c>
      <c r="F19" s="13">
        <v>888</v>
      </c>
      <c r="G19" s="13">
        <v>34380</v>
      </c>
      <c r="H19" s="13">
        <v>4856</v>
      </c>
      <c r="I19" s="13">
        <v>28040</v>
      </c>
      <c r="J19" s="13">
        <v>636</v>
      </c>
      <c r="K19" s="13">
        <v>848</v>
      </c>
      <c r="L19" s="13">
        <v>34718</v>
      </c>
      <c r="M19" s="13">
        <v>5156</v>
      </c>
      <c r="N19" s="13">
        <v>28006</v>
      </c>
      <c r="O19" s="13">
        <v>727</v>
      </c>
      <c r="P19" s="13">
        <v>829</v>
      </c>
      <c r="Q19" s="13">
        <v>35101</v>
      </c>
      <c r="R19" s="13">
        <v>5412</v>
      </c>
      <c r="S19" s="13">
        <v>28054</v>
      </c>
      <c r="T19" s="13">
        <v>831</v>
      </c>
      <c r="U19" s="13">
        <v>804</v>
      </c>
      <c r="V19" s="13">
        <v>35672</v>
      </c>
      <c r="W19" s="13">
        <v>5819</v>
      </c>
      <c r="X19" s="13">
        <v>28069</v>
      </c>
      <c r="Y19" s="13">
        <v>933</v>
      </c>
      <c r="Z19" s="13">
        <v>851</v>
      </c>
      <c r="AA19" s="13">
        <v>36046</v>
      </c>
      <c r="AB19" s="13">
        <v>6036</v>
      </c>
      <c r="AC19" s="13">
        <v>28097</v>
      </c>
      <c r="AD19" s="13">
        <v>984</v>
      </c>
      <c r="AE19" s="13">
        <v>929</v>
      </c>
      <c r="AF19" s="13">
        <v>36625</v>
      </c>
      <c r="AG19" s="13">
        <v>6319</v>
      </c>
      <c r="AH19" s="13">
        <v>28262</v>
      </c>
      <c r="AI19" s="13">
        <v>1050</v>
      </c>
      <c r="AJ19" s="13">
        <v>994</v>
      </c>
      <c r="AK19" s="13">
        <v>36914</v>
      </c>
      <c r="AL19" s="13">
        <v>6436</v>
      </c>
      <c r="AM19" s="13">
        <v>28366</v>
      </c>
      <c r="AN19" s="13">
        <v>1059</v>
      </c>
      <c r="AO19" s="13">
        <v>1053</v>
      </c>
      <c r="AP19" s="13">
        <v>37600</v>
      </c>
      <c r="AQ19" s="13">
        <v>6750</v>
      </c>
      <c r="AR19" s="13">
        <v>28696</v>
      </c>
      <c r="AS19" s="13">
        <v>1060</v>
      </c>
      <c r="AT19" s="13">
        <v>1094</v>
      </c>
      <c r="AU19" s="13">
        <v>38220</v>
      </c>
      <c r="AV19" s="13">
        <v>6884</v>
      </c>
      <c r="AW19" s="13">
        <v>28912</v>
      </c>
      <c r="AX19" s="13">
        <v>1119</v>
      </c>
      <c r="AY19" s="13">
        <v>1305</v>
      </c>
      <c r="AZ19" s="13">
        <v>38581</v>
      </c>
      <c r="BA19" s="13">
        <v>6926</v>
      </c>
      <c r="BB19" s="13">
        <v>29173</v>
      </c>
      <c r="BC19" s="13">
        <v>1146</v>
      </c>
      <c r="BD19" s="13">
        <v>1336</v>
      </c>
      <c r="BE19" s="13">
        <v>39269</v>
      </c>
      <c r="BF19" s="13">
        <v>7103</v>
      </c>
      <c r="BG19" s="13">
        <v>29608</v>
      </c>
      <c r="BH19" s="13">
        <v>1190</v>
      </c>
      <c r="BI19" s="13">
        <v>1368</v>
      </c>
    </row>
    <row r="20" spans="1:66" s="12" customFormat="1" ht="15" customHeight="1">
      <c r="A20" s="20" t="s">
        <v>19</v>
      </c>
      <c r="B20" s="14">
        <v>31627</v>
      </c>
      <c r="C20" s="14">
        <v>4202</v>
      </c>
      <c r="D20" s="14">
        <v>25173</v>
      </c>
      <c r="E20" s="14">
        <v>983</v>
      </c>
      <c r="F20" s="14">
        <v>1269</v>
      </c>
      <c r="G20" s="14">
        <v>31905</v>
      </c>
      <c r="H20" s="14">
        <v>4758</v>
      </c>
      <c r="I20" s="14">
        <v>24922</v>
      </c>
      <c r="J20" s="14">
        <v>1020</v>
      </c>
      <c r="K20" s="14">
        <v>1205</v>
      </c>
      <c r="L20" s="14">
        <v>32323</v>
      </c>
      <c r="M20" s="14">
        <v>5147</v>
      </c>
      <c r="N20" s="14">
        <v>24789</v>
      </c>
      <c r="O20" s="14">
        <v>1151</v>
      </c>
      <c r="P20" s="14">
        <v>1236</v>
      </c>
      <c r="Q20" s="14">
        <v>32811</v>
      </c>
      <c r="R20" s="14">
        <v>5499</v>
      </c>
      <c r="S20" s="14">
        <v>24671</v>
      </c>
      <c r="T20" s="14">
        <v>1362</v>
      </c>
      <c r="U20" s="14">
        <v>1279</v>
      </c>
      <c r="V20" s="14">
        <v>33530</v>
      </c>
      <c r="W20" s="14">
        <v>5951</v>
      </c>
      <c r="X20" s="14">
        <v>24612</v>
      </c>
      <c r="Y20" s="14">
        <v>1614</v>
      </c>
      <c r="Z20" s="14">
        <v>1353</v>
      </c>
      <c r="AA20" s="14">
        <v>34035</v>
      </c>
      <c r="AB20" s="14">
        <v>6192</v>
      </c>
      <c r="AC20" s="14">
        <v>24580</v>
      </c>
      <c r="AD20" s="14">
        <v>1779</v>
      </c>
      <c r="AE20" s="14">
        <v>1484</v>
      </c>
      <c r="AF20" s="14">
        <v>34722</v>
      </c>
      <c r="AG20" s="14">
        <v>6531</v>
      </c>
      <c r="AH20" s="14">
        <v>24599</v>
      </c>
      <c r="AI20" s="14">
        <v>1961</v>
      </c>
      <c r="AJ20" s="14">
        <v>1631</v>
      </c>
      <c r="AK20" s="14">
        <v>34878</v>
      </c>
      <c r="AL20" s="14">
        <v>6623</v>
      </c>
      <c r="AM20" s="14">
        <v>24558</v>
      </c>
      <c r="AN20" s="14">
        <v>2012</v>
      </c>
      <c r="AO20" s="14">
        <v>1685</v>
      </c>
      <c r="AP20" s="14">
        <v>35511</v>
      </c>
      <c r="AQ20" s="14">
        <v>6938</v>
      </c>
      <c r="AR20" s="14">
        <v>24741</v>
      </c>
      <c r="AS20" s="14">
        <v>2092</v>
      </c>
      <c r="AT20" s="14">
        <v>1740</v>
      </c>
      <c r="AU20" s="14">
        <v>36303</v>
      </c>
      <c r="AV20" s="14">
        <v>7149</v>
      </c>
      <c r="AW20" s="14">
        <v>24858</v>
      </c>
      <c r="AX20" s="14">
        <v>2195</v>
      </c>
      <c r="AY20" s="14">
        <v>2101</v>
      </c>
      <c r="AZ20" s="14">
        <v>36700</v>
      </c>
      <c r="BA20" s="14">
        <v>7224</v>
      </c>
      <c r="BB20" s="14">
        <v>25045</v>
      </c>
      <c r="BC20" s="14">
        <v>2301</v>
      </c>
      <c r="BD20" s="14">
        <v>2130</v>
      </c>
      <c r="BE20" s="14">
        <v>37294</v>
      </c>
      <c r="BF20" s="14">
        <v>7398</v>
      </c>
      <c r="BG20" s="14">
        <v>25391</v>
      </c>
      <c r="BH20" s="14">
        <v>2374</v>
      </c>
      <c r="BI20" s="14">
        <v>2131</v>
      </c>
    </row>
    <row r="21" spans="1:66" s="12" customFormat="1" ht="21.95" customHeight="1">
      <c r="A21" s="52" t="s">
        <v>23</v>
      </c>
      <c r="B21" s="53"/>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c r="AX21" s="45"/>
      <c r="AY21" s="45"/>
      <c r="AZ21" s="45"/>
      <c r="BA21" s="45"/>
      <c r="BB21" s="45"/>
      <c r="BC21" s="45"/>
      <c r="BD21" s="45"/>
      <c r="BE21" s="45"/>
      <c r="BF21" s="45"/>
      <c r="BG21" s="45"/>
      <c r="BH21" s="45"/>
      <c r="BI21" s="45"/>
    </row>
    <row r="22" spans="1:66" s="16" customFormat="1" ht="18" customHeight="1">
      <c r="A22" s="18" t="s">
        <v>16</v>
      </c>
      <c r="B22" s="17">
        <v>152206</v>
      </c>
      <c r="C22" s="17">
        <v>25993</v>
      </c>
      <c r="D22" s="17">
        <v>108840</v>
      </c>
      <c r="E22" s="17">
        <v>5712</v>
      </c>
      <c r="F22" s="17">
        <v>11661</v>
      </c>
      <c r="G22" s="17">
        <v>155121</v>
      </c>
      <c r="H22" s="17">
        <v>27467</v>
      </c>
      <c r="I22" s="17">
        <v>110350</v>
      </c>
      <c r="J22" s="17">
        <v>6385</v>
      </c>
      <c r="K22" s="17">
        <v>10919</v>
      </c>
      <c r="L22" s="17">
        <v>158882</v>
      </c>
      <c r="M22" s="17">
        <v>28699</v>
      </c>
      <c r="N22" s="17">
        <v>112429</v>
      </c>
      <c r="O22" s="17">
        <v>7231</v>
      </c>
      <c r="P22" s="17">
        <v>10523</v>
      </c>
      <c r="Q22" s="17">
        <v>162687</v>
      </c>
      <c r="R22" s="17">
        <v>30121</v>
      </c>
      <c r="S22" s="17">
        <v>114648</v>
      </c>
      <c r="T22" s="17">
        <v>7832</v>
      </c>
      <c r="U22" s="17">
        <v>10086</v>
      </c>
      <c r="V22" s="17">
        <v>169364</v>
      </c>
      <c r="W22" s="17">
        <v>31740</v>
      </c>
      <c r="X22" s="17">
        <v>117906</v>
      </c>
      <c r="Y22" s="17">
        <v>8969</v>
      </c>
      <c r="Z22" s="17">
        <v>10749</v>
      </c>
      <c r="AA22" s="17">
        <v>175614</v>
      </c>
      <c r="AB22" s="17">
        <v>33021</v>
      </c>
      <c r="AC22" s="17">
        <v>121627</v>
      </c>
      <c r="AD22" s="17">
        <v>9243</v>
      </c>
      <c r="AE22" s="17">
        <v>11723</v>
      </c>
      <c r="AF22" s="17">
        <v>182856</v>
      </c>
      <c r="AG22" s="17">
        <v>34433</v>
      </c>
      <c r="AH22" s="17">
        <v>126341</v>
      </c>
      <c r="AI22" s="17">
        <v>9541</v>
      </c>
      <c r="AJ22" s="17">
        <v>12541</v>
      </c>
      <c r="AK22" s="17">
        <v>188480</v>
      </c>
      <c r="AL22" s="17">
        <v>35143</v>
      </c>
      <c r="AM22" s="17">
        <v>129726</v>
      </c>
      <c r="AN22" s="17">
        <v>9895</v>
      </c>
      <c r="AO22" s="17">
        <v>13716</v>
      </c>
      <c r="AP22" s="17">
        <v>196399</v>
      </c>
      <c r="AQ22" s="17">
        <v>36691</v>
      </c>
      <c r="AR22" s="17">
        <v>134397</v>
      </c>
      <c r="AS22" s="17">
        <v>10504</v>
      </c>
      <c r="AT22" s="17">
        <v>14807</v>
      </c>
      <c r="AU22" s="17">
        <v>205525</v>
      </c>
      <c r="AV22" s="17">
        <v>37681</v>
      </c>
      <c r="AW22" s="17">
        <v>140055</v>
      </c>
      <c r="AX22" s="17">
        <v>11358</v>
      </c>
      <c r="AY22" s="17">
        <v>16431</v>
      </c>
      <c r="AZ22" s="17">
        <v>213130</v>
      </c>
      <c r="BA22" s="17">
        <v>38523</v>
      </c>
      <c r="BB22" s="17">
        <v>146192</v>
      </c>
      <c r="BC22" s="17">
        <v>11522</v>
      </c>
      <c r="BD22" s="17">
        <v>16893</v>
      </c>
      <c r="BE22" s="17">
        <v>220735</v>
      </c>
      <c r="BF22" s="17">
        <v>39684</v>
      </c>
      <c r="BG22" s="17">
        <v>152631</v>
      </c>
      <c r="BH22" s="17">
        <v>11780</v>
      </c>
      <c r="BI22" s="17">
        <v>16640</v>
      </c>
    </row>
    <row r="23" spans="1:66" s="16" customFormat="1" ht="18" customHeight="1">
      <c r="A23" s="19" t="s">
        <v>18</v>
      </c>
      <c r="B23" s="13">
        <v>82501</v>
      </c>
      <c r="C23" s="13">
        <v>13941</v>
      </c>
      <c r="D23" s="13">
        <v>61479</v>
      </c>
      <c r="E23" s="13">
        <v>2288</v>
      </c>
      <c r="F23" s="13">
        <v>4793</v>
      </c>
      <c r="G23" s="13">
        <v>84070</v>
      </c>
      <c r="H23" s="13">
        <v>14661</v>
      </c>
      <c r="I23" s="13">
        <v>62250</v>
      </c>
      <c r="J23" s="13">
        <v>2632</v>
      </c>
      <c r="K23" s="13">
        <v>4527</v>
      </c>
      <c r="L23" s="13">
        <v>85959</v>
      </c>
      <c r="M23" s="13">
        <v>15283</v>
      </c>
      <c r="N23" s="13">
        <v>63285</v>
      </c>
      <c r="O23" s="13">
        <v>3012</v>
      </c>
      <c r="P23" s="13">
        <v>4379</v>
      </c>
      <c r="Q23" s="13">
        <v>87831</v>
      </c>
      <c r="R23" s="13">
        <v>15999</v>
      </c>
      <c r="S23" s="13">
        <v>64384</v>
      </c>
      <c r="T23" s="13">
        <v>3247</v>
      </c>
      <c r="U23" s="13">
        <v>4201</v>
      </c>
      <c r="V23" s="13">
        <v>90987</v>
      </c>
      <c r="W23" s="13">
        <v>16801</v>
      </c>
      <c r="X23" s="13">
        <v>66059</v>
      </c>
      <c r="Y23" s="13">
        <v>3705</v>
      </c>
      <c r="Z23" s="13">
        <v>4422</v>
      </c>
      <c r="AA23" s="13">
        <v>94003</v>
      </c>
      <c r="AB23" s="13">
        <v>17431</v>
      </c>
      <c r="AC23" s="13">
        <v>67980</v>
      </c>
      <c r="AD23" s="13">
        <v>3836</v>
      </c>
      <c r="AE23" s="13">
        <v>4756</v>
      </c>
      <c r="AF23" s="13">
        <v>97525</v>
      </c>
      <c r="AG23" s="13">
        <v>18087</v>
      </c>
      <c r="AH23" s="13">
        <v>70406</v>
      </c>
      <c r="AI23" s="13">
        <v>4019</v>
      </c>
      <c r="AJ23" s="13">
        <v>5013</v>
      </c>
      <c r="AK23" s="13">
        <v>100235</v>
      </c>
      <c r="AL23" s="13">
        <v>18443</v>
      </c>
      <c r="AM23" s="13">
        <v>72160</v>
      </c>
      <c r="AN23" s="13">
        <v>4203</v>
      </c>
      <c r="AO23" s="13">
        <v>5429</v>
      </c>
      <c r="AP23" s="13">
        <v>103995</v>
      </c>
      <c r="AQ23" s="13">
        <v>19201</v>
      </c>
      <c r="AR23" s="13">
        <v>74530</v>
      </c>
      <c r="AS23" s="13">
        <v>4432</v>
      </c>
      <c r="AT23" s="13">
        <v>5832</v>
      </c>
      <c r="AU23" s="13">
        <v>108308</v>
      </c>
      <c r="AV23" s="13">
        <v>19710</v>
      </c>
      <c r="AW23" s="13">
        <v>77334</v>
      </c>
      <c r="AX23" s="13">
        <v>4758</v>
      </c>
      <c r="AY23" s="13">
        <v>6506</v>
      </c>
      <c r="AZ23" s="13">
        <v>111968</v>
      </c>
      <c r="BA23" s="13">
        <v>20117</v>
      </c>
      <c r="BB23" s="13">
        <v>80338</v>
      </c>
      <c r="BC23" s="13">
        <v>4829</v>
      </c>
      <c r="BD23" s="13">
        <v>6684</v>
      </c>
      <c r="BE23" s="13">
        <v>115739</v>
      </c>
      <c r="BF23" s="13">
        <v>20743</v>
      </c>
      <c r="BG23" s="13">
        <v>83520</v>
      </c>
      <c r="BH23" s="13">
        <v>4945</v>
      </c>
      <c r="BI23" s="13">
        <v>6531</v>
      </c>
    </row>
    <row r="24" spans="1:66" s="16" customFormat="1" ht="18" customHeight="1">
      <c r="A24" s="20" t="s">
        <v>19</v>
      </c>
      <c r="B24" s="14">
        <v>69705</v>
      </c>
      <c r="C24" s="14">
        <v>12052</v>
      </c>
      <c r="D24" s="14">
        <v>47361</v>
      </c>
      <c r="E24" s="14">
        <v>3424</v>
      </c>
      <c r="F24" s="14">
        <v>6868</v>
      </c>
      <c r="G24" s="14">
        <v>71051</v>
      </c>
      <c r="H24" s="14">
        <v>12806</v>
      </c>
      <c r="I24" s="14">
        <v>48100</v>
      </c>
      <c r="J24" s="14">
        <v>3753</v>
      </c>
      <c r="K24" s="14">
        <v>6392</v>
      </c>
      <c r="L24" s="14">
        <v>72923</v>
      </c>
      <c r="M24" s="14">
        <v>13416</v>
      </c>
      <c r="N24" s="14">
        <v>49144</v>
      </c>
      <c r="O24" s="14">
        <v>4219</v>
      </c>
      <c r="P24" s="14">
        <v>6144</v>
      </c>
      <c r="Q24" s="14">
        <v>74856</v>
      </c>
      <c r="R24" s="14">
        <v>14122</v>
      </c>
      <c r="S24" s="14">
        <v>50264</v>
      </c>
      <c r="T24" s="14">
        <v>4585</v>
      </c>
      <c r="U24" s="14">
        <v>5885</v>
      </c>
      <c r="V24" s="14">
        <v>78377</v>
      </c>
      <c r="W24" s="14">
        <v>14939</v>
      </c>
      <c r="X24" s="14">
        <v>51847</v>
      </c>
      <c r="Y24" s="14">
        <v>5264</v>
      </c>
      <c r="Z24" s="14">
        <v>6327</v>
      </c>
      <c r="AA24" s="14">
        <v>81611</v>
      </c>
      <c r="AB24" s="14">
        <v>15590</v>
      </c>
      <c r="AC24" s="14">
        <v>53647</v>
      </c>
      <c r="AD24" s="14">
        <v>5407</v>
      </c>
      <c r="AE24" s="14">
        <v>6967</v>
      </c>
      <c r="AF24" s="14">
        <v>85331</v>
      </c>
      <c r="AG24" s="14">
        <v>16346</v>
      </c>
      <c r="AH24" s="14">
        <v>55935</v>
      </c>
      <c r="AI24" s="14">
        <v>5522</v>
      </c>
      <c r="AJ24" s="14">
        <v>7528</v>
      </c>
      <c r="AK24" s="14">
        <v>88245</v>
      </c>
      <c r="AL24" s="14">
        <v>16700</v>
      </c>
      <c r="AM24" s="14">
        <v>57566</v>
      </c>
      <c r="AN24" s="14">
        <v>5692</v>
      </c>
      <c r="AO24" s="14">
        <v>8287</v>
      </c>
      <c r="AP24" s="14">
        <v>92404</v>
      </c>
      <c r="AQ24" s="14">
        <v>17490</v>
      </c>
      <c r="AR24" s="14">
        <v>59867</v>
      </c>
      <c r="AS24" s="14">
        <v>6072</v>
      </c>
      <c r="AT24" s="14">
        <v>8975</v>
      </c>
      <c r="AU24" s="14">
        <v>97217</v>
      </c>
      <c r="AV24" s="14">
        <v>17971</v>
      </c>
      <c r="AW24" s="14">
        <v>62721</v>
      </c>
      <c r="AX24" s="14">
        <v>6600</v>
      </c>
      <c r="AY24" s="14">
        <v>9925</v>
      </c>
      <c r="AZ24" s="14">
        <v>101162</v>
      </c>
      <c r="BA24" s="14">
        <v>18406</v>
      </c>
      <c r="BB24" s="14">
        <v>65854</v>
      </c>
      <c r="BC24" s="14">
        <v>6693</v>
      </c>
      <c r="BD24" s="14">
        <v>10209</v>
      </c>
      <c r="BE24" s="14">
        <v>104996</v>
      </c>
      <c r="BF24" s="14">
        <v>18941</v>
      </c>
      <c r="BG24" s="14">
        <v>69111</v>
      </c>
      <c r="BH24" s="14">
        <v>6835</v>
      </c>
      <c r="BI24" s="14">
        <v>10109</v>
      </c>
    </row>
    <row r="25" spans="1:66" s="16" customFormat="1" ht="18.95" customHeight="1">
      <c r="A25" s="10"/>
      <c r="AJ25" s="5"/>
      <c r="AK25" s="5"/>
      <c r="AL25" s="5"/>
      <c r="AM25" s="5"/>
      <c r="AN25" s="5"/>
      <c r="AO25" s="5"/>
    </row>
    <row r="26" spans="1:66" s="16" customFormat="1" ht="18" customHeight="1"/>
    <row r="27" spans="1:66" s="16" customFormat="1" ht="18" customHeight="1"/>
    <row r="28" spans="1:66" s="16" customFormat="1" ht="18" customHeight="1">
      <c r="A28" s="15" t="s">
        <v>47</v>
      </c>
      <c r="M28" s="12"/>
      <c r="N28" s="12"/>
      <c r="O28" s="12"/>
      <c r="P28" s="12"/>
      <c r="Q28" s="12"/>
      <c r="R28" s="12"/>
      <c r="S28" s="12"/>
      <c r="T28" s="12"/>
      <c r="U28" s="12"/>
      <c r="V28" s="12"/>
      <c r="W28" s="12"/>
      <c r="X28" s="12"/>
      <c r="Y28" s="12"/>
      <c r="Z28" s="12"/>
      <c r="AA28" s="12"/>
      <c r="AB28" s="12"/>
      <c r="AC28" s="12"/>
      <c r="AD28" s="12"/>
      <c r="AE28" s="12"/>
      <c r="AF28" s="12"/>
      <c r="AG28" s="12"/>
      <c r="AH28" s="12"/>
      <c r="AI28" s="12"/>
      <c r="AJ28" s="12"/>
      <c r="BG28" s="12"/>
      <c r="BH28" s="12"/>
      <c r="BI28" s="12"/>
      <c r="BJ28" s="7"/>
      <c r="BK28" s="7"/>
    </row>
    <row r="29" spans="1:66" s="16" customFormat="1" ht="18" customHeight="1">
      <c r="AF29" s="12"/>
      <c r="AG29" s="12"/>
      <c r="AH29" s="12"/>
      <c r="AI29" s="12"/>
      <c r="AJ29" s="12"/>
      <c r="BG29" s="12"/>
      <c r="BH29" s="12"/>
      <c r="BI29" s="12"/>
      <c r="BJ29" s="7"/>
      <c r="BK29" s="7"/>
    </row>
    <row r="30" spans="1:66" s="16" customFormat="1" ht="18" customHeight="1">
      <c r="A30" s="54"/>
      <c r="B30" s="50">
        <v>2013</v>
      </c>
      <c r="C30" s="51"/>
      <c r="D30" s="51"/>
      <c r="E30" s="51"/>
      <c r="F30" s="51"/>
      <c r="G30" s="50">
        <v>2014</v>
      </c>
      <c r="H30" s="51"/>
      <c r="I30" s="51"/>
      <c r="J30" s="51"/>
      <c r="K30" s="51"/>
      <c r="L30" s="50">
        <v>2015</v>
      </c>
      <c r="M30" s="51"/>
      <c r="N30" s="51"/>
      <c r="O30" s="51"/>
      <c r="P30" s="51"/>
      <c r="Q30" s="50">
        <v>2016</v>
      </c>
      <c r="R30" s="51"/>
      <c r="S30" s="51"/>
      <c r="T30" s="51"/>
      <c r="U30" s="51"/>
      <c r="V30" s="50">
        <v>2017</v>
      </c>
      <c r="W30" s="51"/>
      <c r="X30" s="51"/>
      <c r="Y30" s="51"/>
      <c r="Z30" s="51"/>
      <c r="AA30" s="50">
        <v>2018</v>
      </c>
      <c r="AB30" s="51"/>
      <c r="AC30" s="51"/>
      <c r="AD30" s="51"/>
      <c r="AE30" s="51"/>
      <c r="AF30" s="50">
        <v>2019</v>
      </c>
      <c r="AG30" s="51"/>
      <c r="AH30" s="51"/>
      <c r="AI30" s="51"/>
      <c r="AJ30" s="51"/>
      <c r="AK30" s="50">
        <v>2020</v>
      </c>
      <c r="AL30" s="51"/>
      <c r="AM30" s="51"/>
      <c r="AN30" s="51"/>
      <c r="AO30" s="51"/>
      <c r="AP30" s="50">
        <v>2021</v>
      </c>
      <c r="AQ30" s="51"/>
      <c r="AR30" s="51"/>
      <c r="AS30" s="51"/>
      <c r="AT30" s="51"/>
      <c r="AU30" s="50">
        <v>2022</v>
      </c>
      <c r="AV30" s="51"/>
      <c r="AW30" s="51"/>
      <c r="AX30" s="51"/>
      <c r="AY30" s="51"/>
      <c r="AZ30" s="50">
        <v>2023</v>
      </c>
      <c r="BA30" s="51"/>
      <c r="BB30" s="51"/>
      <c r="BC30" s="51"/>
      <c r="BD30" s="51"/>
      <c r="BE30" s="50">
        <v>2024</v>
      </c>
      <c r="BF30" s="51"/>
      <c r="BG30" s="51"/>
      <c r="BH30" s="51"/>
      <c r="BI30" s="51"/>
      <c r="BJ30" s="7"/>
      <c r="BK30" s="7"/>
    </row>
    <row r="31" spans="1:66" s="16" customFormat="1" ht="78.75" customHeight="1">
      <c r="A31" s="55"/>
      <c r="B31" s="21" t="s">
        <v>31</v>
      </c>
      <c r="C31" s="21" t="s">
        <v>43</v>
      </c>
      <c r="D31" s="21" t="s">
        <v>44</v>
      </c>
      <c r="E31" s="21" t="s">
        <v>45</v>
      </c>
      <c r="F31" s="21" t="s">
        <v>46</v>
      </c>
      <c r="G31" s="21" t="s">
        <v>31</v>
      </c>
      <c r="H31" s="21" t="s">
        <v>43</v>
      </c>
      <c r="I31" s="21" t="s">
        <v>44</v>
      </c>
      <c r="J31" s="21" t="s">
        <v>45</v>
      </c>
      <c r="K31" s="21" t="s">
        <v>46</v>
      </c>
      <c r="L31" s="21" t="s">
        <v>31</v>
      </c>
      <c r="M31" s="21" t="s">
        <v>43</v>
      </c>
      <c r="N31" s="21" t="s">
        <v>44</v>
      </c>
      <c r="O31" s="21" t="s">
        <v>45</v>
      </c>
      <c r="P31" s="21" t="s">
        <v>46</v>
      </c>
      <c r="Q31" s="21" t="s">
        <v>31</v>
      </c>
      <c r="R31" s="21" t="s">
        <v>43</v>
      </c>
      <c r="S31" s="21" t="s">
        <v>44</v>
      </c>
      <c r="T31" s="21" t="s">
        <v>45</v>
      </c>
      <c r="U31" s="21" t="s">
        <v>46</v>
      </c>
      <c r="V31" s="21" t="s">
        <v>31</v>
      </c>
      <c r="W31" s="21" t="s">
        <v>43</v>
      </c>
      <c r="X31" s="21" t="s">
        <v>44</v>
      </c>
      <c r="Y31" s="21" t="s">
        <v>45</v>
      </c>
      <c r="Z31" s="21" t="s">
        <v>46</v>
      </c>
      <c r="AA31" s="21" t="s">
        <v>31</v>
      </c>
      <c r="AB31" s="21" t="s">
        <v>43</v>
      </c>
      <c r="AC31" s="21" t="s">
        <v>44</v>
      </c>
      <c r="AD31" s="21" t="s">
        <v>45</v>
      </c>
      <c r="AE31" s="21" t="s">
        <v>46</v>
      </c>
      <c r="AF31" s="21" t="s">
        <v>31</v>
      </c>
      <c r="AG31" s="21" t="s">
        <v>43</v>
      </c>
      <c r="AH31" s="21" t="s">
        <v>44</v>
      </c>
      <c r="AI31" s="21" t="s">
        <v>45</v>
      </c>
      <c r="AJ31" s="21" t="s">
        <v>46</v>
      </c>
      <c r="AK31" s="21" t="s">
        <v>31</v>
      </c>
      <c r="AL31" s="21" t="s">
        <v>43</v>
      </c>
      <c r="AM31" s="21" t="s">
        <v>44</v>
      </c>
      <c r="AN31" s="21" t="s">
        <v>45</v>
      </c>
      <c r="AO31" s="21" t="s">
        <v>46</v>
      </c>
      <c r="AP31" s="21" t="s">
        <v>31</v>
      </c>
      <c r="AQ31" s="21" t="s">
        <v>43</v>
      </c>
      <c r="AR31" s="21" t="s">
        <v>44</v>
      </c>
      <c r="AS31" s="21" t="s">
        <v>45</v>
      </c>
      <c r="AT31" s="21" t="s">
        <v>46</v>
      </c>
      <c r="AU31" s="21" t="s">
        <v>31</v>
      </c>
      <c r="AV31" s="21" t="s">
        <v>43</v>
      </c>
      <c r="AW31" s="21" t="s">
        <v>44</v>
      </c>
      <c r="AX31" s="21" t="s">
        <v>45</v>
      </c>
      <c r="AY31" s="21" t="s">
        <v>46</v>
      </c>
      <c r="AZ31" s="21" t="s">
        <v>31</v>
      </c>
      <c r="BA31" s="21" t="s">
        <v>43</v>
      </c>
      <c r="BB31" s="21" t="s">
        <v>44</v>
      </c>
      <c r="BC31" s="21" t="s">
        <v>45</v>
      </c>
      <c r="BD31" s="21" t="s">
        <v>46</v>
      </c>
      <c r="BE31" s="21" t="s">
        <v>31</v>
      </c>
      <c r="BF31" s="21" t="s">
        <v>43</v>
      </c>
      <c r="BG31" s="21" t="s">
        <v>44</v>
      </c>
      <c r="BH31" s="21" t="s">
        <v>45</v>
      </c>
      <c r="BI31" s="21" t="s">
        <v>46</v>
      </c>
      <c r="BJ31" s="7"/>
      <c r="BK31" s="7"/>
    </row>
    <row r="32" spans="1:66" s="16" customFormat="1" ht="22.5" customHeight="1">
      <c r="A32" s="52" t="s">
        <v>15</v>
      </c>
      <c r="B32" s="53"/>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c r="AY32" s="45"/>
      <c r="AZ32" s="45"/>
      <c r="BA32" s="45"/>
      <c r="BB32" s="45"/>
      <c r="BC32" s="45"/>
      <c r="BD32" s="45"/>
      <c r="BE32" s="45"/>
      <c r="BF32" s="45"/>
      <c r="BG32" s="45"/>
      <c r="BH32" s="45"/>
      <c r="BI32" s="45"/>
      <c r="BJ32" s="12"/>
      <c r="BK32" s="12"/>
      <c r="BL32" s="12"/>
      <c r="BM32" s="12"/>
      <c r="BN32" s="12"/>
    </row>
    <row r="33" spans="1:66" s="16" customFormat="1" ht="18" customHeight="1">
      <c r="A33" s="18" t="s">
        <v>16</v>
      </c>
      <c r="B33" s="30">
        <f>B10/$B$10</f>
        <v>1</v>
      </c>
      <c r="C33" s="30">
        <f>C10/$B$10</f>
        <v>0.22814579970701504</v>
      </c>
      <c r="D33" s="30">
        <f>D10/$B$10</f>
        <v>0.68619097904604287</v>
      </c>
      <c r="E33" s="30">
        <f>E10/$B$10</f>
        <v>2.7494401293174989E-2</v>
      </c>
      <c r="F33" s="30">
        <f>F10/$B$10</f>
        <v>5.8168819953767069E-2</v>
      </c>
      <c r="G33" s="30">
        <f>G10/$G$10</f>
        <v>1</v>
      </c>
      <c r="H33" s="30">
        <f>H10/$G$10</f>
        <v>0.23463338900519864</v>
      </c>
      <c r="I33" s="30">
        <f>I10/$G$10</f>
        <v>0.68121427395262402</v>
      </c>
      <c r="J33" s="30">
        <f>J10/$G$10</f>
        <v>3.0076921267436663E-2</v>
      </c>
      <c r="K33" s="30">
        <f>K10/$G$10</f>
        <v>5.4075415774740655E-2</v>
      </c>
      <c r="L33" s="30">
        <f>L10/$L$10</f>
        <v>1</v>
      </c>
      <c r="M33" s="30">
        <f>M10/$L$10</f>
        <v>0.23744423921576704</v>
      </c>
      <c r="N33" s="30">
        <f>N10/$L$10</f>
        <v>0.6768952944650054</v>
      </c>
      <c r="O33" s="30">
        <f>O10/$L$10</f>
        <v>3.33683519069101E-2</v>
      </c>
      <c r="P33" s="30">
        <f>P10/$L$10</f>
        <v>5.2292114412317382E-2</v>
      </c>
      <c r="Q33" s="30">
        <f>Q10/$Q$10</f>
        <v>1</v>
      </c>
      <c r="R33" s="30">
        <f>R10/$Q$10</f>
        <v>0.23940588421104145</v>
      </c>
      <c r="S33" s="30">
        <f>S10/$Q$10</f>
        <v>0.67444198762295848</v>
      </c>
      <c r="T33" s="30">
        <f>T10/$Q$10</f>
        <v>3.6187942394703944E-2</v>
      </c>
      <c r="U33" s="30">
        <f>U10/$Q$10</f>
        <v>4.9964185771296118E-2</v>
      </c>
      <c r="V33" s="30">
        <f>V10/$V$10</f>
        <v>1</v>
      </c>
      <c r="W33" s="30">
        <f>W10/$V$10</f>
        <v>0.24024546796335497</v>
      </c>
      <c r="X33" s="30">
        <f>X10/$V$10</f>
        <v>0.6667108104586611</v>
      </c>
      <c r="Y33" s="30">
        <f>Y10/$V$10</f>
        <v>4.0579536789222652E-2</v>
      </c>
      <c r="Z33" s="30">
        <f>Z10/$V$10</f>
        <v>5.2464184788761276E-2</v>
      </c>
      <c r="AA33" s="30">
        <f>AA10/$AA$10</f>
        <v>1</v>
      </c>
      <c r="AB33" s="30">
        <f>AB10/$AA$10</f>
        <v>0.2370010122521683</v>
      </c>
      <c r="AC33" s="30">
        <f>AC10/$AA$10</f>
        <v>0.6669174962942499</v>
      </c>
      <c r="AD33" s="30">
        <f>AD10/$AA$10</f>
        <v>4.1537386327792407E-2</v>
      </c>
      <c r="AE33" s="30">
        <f>AE10/$AA$10</f>
        <v>5.454410512578934E-2</v>
      </c>
      <c r="AF33" s="30">
        <f>AF10/$AF$10</f>
        <v>1</v>
      </c>
      <c r="AG33" s="30">
        <f>AG10/$AF$10</f>
        <v>0.23498262910519624</v>
      </c>
      <c r="AH33" s="30">
        <f>AH10/$AF$10</f>
        <v>0.66675960144820068</v>
      </c>
      <c r="AI33" s="30">
        <f>AI10/$AF$10</f>
        <v>4.2269506911777208E-2</v>
      </c>
      <c r="AJ33" s="30">
        <f>AJ10/$AF$10</f>
        <v>5.5988262534825826E-2</v>
      </c>
      <c r="AK33" s="30">
        <f>AK10/$AK$10</f>
        <v>1</v>
      </c>
      <c r="AL33" s="30">
        <f>AL10/$AK$10</f>
        <v>0.23651673376469601</v>
      </c>
      <c r="AM33" s="30">
        <f>AM10/$AK$10</f>
        <v>0.66412725453198174</v>
      </c>
      <c r="AN33" s="30">
        <f>AN10/$AK$10</f>
        <v>4.248374750769654E-2</v>
      </c>
      <c r="AO33" s="30">
        <f>AO10/$AK$10</f>
        <v>5.6872264195625771E-2</v>
      </c>
      <c r="AP33" s="30">
        <f>AP10/$AP$10</f>
        <v>1</v>
      </c>
      <c r="AQ33" s="30">
        <f>AQ10/$AP$10</f>
        <v>0.24910182501805539</v>
      </c>
      <c r="AR33" s="30">
        <f>AR10/$AP$10</f>
        <v>0.65017026273570777</v>
      </c>
      <c r="AS33" s="30">
        <f>AS10/$AP$10</f>
        <v>4.3321896725038084E-2</v>
      </c>
      <c r="AT33" s="30">
        <f>AT10/$AP$10</f>
        <v>5.7406015521198769E-2</v>
      </c>
      <c r="AU33" s="30">
        <f>AU10/$AU$10</f>
        <v>1</v>
      </c>
      <c r="AV33" s="30">
        <f>AV10/$AU$10</f>
        <v>0.24735412702686799</v>
      </c>
      <c r="AW33" s="30">
        <f>AW10/$AU$10</f>
        <v>0.64680203787944979</v>
      </c>
      <c r="AX33" s="30">
        <f>AX10/$AU$10</f>
        <v>4.5138994149210292E-2</v>
      </c>
      <c r="AY33" s="30">
        <f>AY10/$AU$10</f>
        <v>6.0704840944471886E-2</v>
      </c>
      <c r="AZ33" s="30">
        <f>AZ10/$AZ$10</f>
        <v>1</v>
      </c>
      <c r="BA33" s="30">
        <f>BA10/$AZ$10</f>
        <v>0.24601191419412022</v>
      </c>
      <c r="BB33" s="30">
        <f>BB10/$AZ$10</f>
        <v>0.65092908773353442</v>
      </c>
      <c r="BC33" s="30">
        <f>BC10/$AZ$10</f>
        <v>4.5391303439305003E-2</v>
      </c>
      <c r="BD33" s="30">
        <f>BD10/$AZ$10</f>
        <v>5.7667694633040383E-2</v>
      </c>
      <c r="BE33" s="30">
        <f>BE10/$BE$10</f>
        <v>1</v>
      </c>
      <c r="BF33" s="30">
        <f>BF10/$BE$10</f>
        <v>0.24500662170904447</v>
      </c>
      <c r="BG33" s="30">
        <f>BG10/$BE$10</f>
        <v>0.65514274778909432</v>
      </c>
      <c r="BH33" s="30">
        <f>BH10/$BE$10</f>
        <v>4.5742291890353982E-2</v>
      </c>
      <c r="BI33" s="30">
        <f>BI10/$BE$10</f>
        <v>5.4108338611507212E-2</v>
      </c>
      <c r="BJ33" s="7"/>
      <c r="BK33" s="7"/>
    </row>
    <row r="34" spans="1:66" s="16" customFormat="1" ht="18" customHeight="1">
      <c r="A34" s="19" t="s">
        <v>18</v>
      </c>
      <c r="B34" s="31">
        <f>B11/$B$10</f>
        <v>0.51619475561734918</v>
      </c>
      <c r="C34" s="31">
        <f>C11/$B$10</f>
        <v>0.11506034094981971</v>
      </c>
      <c r="D34" s="31">
        <f>D11/$B$10</f>
        <v>0.36635147129926082</v>
      </c>
      <c r="E34" s="31">
        <f>E11/$B$10</f>
        <v>1.0528695928278821E-2</v>
      </c>
      <c r="F34" s="31">
        <f>F11/$B$10</f>
        <v>2.4254247439989801E-2</v>
      </c>
      <c r="G34" s="31">
        <f>G11/$G$10</f>
        <v>0.51610171485027401</v>
      </c>
      <c r="H34" s="31">
        <f>H11/$G$10</f>
        <v>0.1178988967561337</v>
      </c>
      <c r="I34" s="31">
        <f>I11/$G$10</f>
        <v>0.36361647573569195</v>
      </c>
      <c r="J34" s="31">
        <f>J11/$G$10</f>
        <v>1.1942791277551693E-2</v>
      </c>
      <c r="K34" s="31">
        <f>K11/$G$10</f>
        <v>2.2643551080896711E-2</v>
      </c>
      <c r="L34" s="31">
        <f>L11/$L$10</f>
        <v>0.51530403217131182</v>
      </c>
      <c r="M34" s="31">
        <f>M11/$L$10</f>
        <v>0.11901737424784453</v>
      </c>
      <c r="N34" s="31">
        <f>N11/$L$10</f>
        <v>0.36105522635044668</v>
      </c>
      <c r="O34" s="31">
        <f>O11/$L$10</f>
        <v>1.3400898581175571E-2</v>
      </c>
      <c r="P34" s="31">
        <f>P11/$L$10</f>
        <v>2.1830532991845022E-2</v>
      </c>
      <c r="Q34" s="31">
        <f>Q11/$Q$10</f>
        <v>0.51441022195923847</v>
      </c>
      <c r="R34" s="31">
        <f>R11/$Q$10</f>
        <v>0.11971295229366778</v>
      </c>
      <c r="S34" s="31">
        <f>S11/$Q$10</f>
        <v>0.35937020345151288</v>
      </c>
      <c r="T34" s="31">
        <f>T11/$Q$10</f>
        <v>1.4456936170591402E-2</v>
      </c>
      <c r="U34" s="31">
        <f>U11/$Q$10</f>
        <v>2.087013004346646E-2</v>
      </c>
      <c r="V34" s="31">
        <f>V11/$V$10</f>
        <v>0.51265894435105419</v>
      </c>
      <c r="W34" s="31">
        <f>W11/$V$10</f>
        <v>0.11988670709383617</v>
      </c>
      <c r="X34" s="31">
        <f>X11/$V$10</f>
        <v>0.35505065500131361</v>
      </c>
      <c r="Y34" s="31">
        <f>Y11/$V$10</f>
        <v>1.6037012433597411E-2</v>
      </c>
      <c r="Z34" s="31">
        <f>Z11/$V$10</f>
        <v>2.1684569822306998E-2</v>
      </c>
      <c r="AA34" s="31">
        <f>AA11/$AA$10</f>
        <v>0.51153781926660169</v>
      </c>
      <c r="AB34" s="31">
        <f>AB11/$AA$10</f>
        <v>0.11807478296365169</v>
      </c>
      <c r="AC34" s="31">
        <f>AC11/$AA$10</f>
        <v>0.35480366225000359</v>
      </c>
      <c r="AD34" s="31">
        <f>AD11/$AA$10</f>
        <v>1.6301176975077155E-2</v>
      </c>
      <c r="AE34" s="31">
        <f>AE11/$AA$10</f>
        <v>2.23581970778692E-2</v>
      </c>
      <c r="AF34" s="31">
        <f>AF11/$AF$10</f>
        <v>0.51051250566012363</v>
      </c>
      <c r="AG34" s="31">
        <f>AG11/$AF$10</f>
        <v>0.11673399494988443</v>
      </c>
      <c r="AH34" s="31">
        <f>AH11/$AF$10</f>
        <v>0.35445325677089201</v>
      </c>
      <c r="AI34" s="31">
        <f>AI11/$AF$10</f>
        <v>1.6611597865268293E-2</v>
      </c>
      <c r="AJ34" s="31">
        <f>AJ11/$AF$10</f>
        <v>2.2713656074078908E-2</v>
      </c>
      <c r="AK34" s="31">
        <f>AK11/$AK$10</f>
        <v>0.51004751609970744</v>
      </c>
      <c r="AL34" s="31">
        <f>AL11/$AK$10</f>
        <v>0.11733115360228566</v>
      </c>
      <c r="AM34" s="31">
        <f>AM11/$AK$10</f>
        <v>0.35306868444573464</v>
      </c>
      <c r="AN34" s="31">
        <f>AN11/$AK$10</f>
        <v>1.6743313751403713E-2</v>
      </c>
      <c r="AO34" s="31">
        <f>AO11/$AK$10</f>
        <v>2.2904364300283416E-2</v>
      </c>
      <c r="AP34" s="31">
        <f>AP11/$AP$10</f>
        <v>0.50956613783838911</v>
      </c>
      <c r="AQ34" s="31">
        <f>AQ11/$AP$10</f>
        <v>0.12320479859746876</v>
      </c>
      <c r="AR34" s="31">
        <f>AR11/$AP$10</f>
        <v>0.34643367104100087</v>
      </c>
      <c r="AS34" s="31">
        <f>AS11/$AP$10</f>
        <v>1.6972980323765666E-2</v>
      </c>
      <c r="AT34" s="31">
        <f>AT11/$AP$10</f>
        <v>2.2954687876153845E-2</v>
      </c>
      <c r="AU34" s="31">
        <f>AU11/$AU$10</f>
        <v>0.50844271985933853</v>
      </c>
      <c r="AV34" s="31">
        <f>AV11/$AU$10</f>
        <v>0.12219608794195218</v>
      </c>
      <c r="AW34" s="31">
        <f>AW11/$AU$10</f>
        <v>0.34447794942392634</v>
      </c>
      <c r="AX34" s="31">
        <f>AX11/$AU$10</f>
        <v>1.7600516424473814E-2</v>
      </c>
      <c r="AY34" s="31">
        <f>AY11/$AU$10</f>
        <v>2.4168166068986179E-2</v>
      </c>
      <c r="AZ34" s="31">
        <f>AZ11/$AZ$10</f>
        <v>0.50819906211853949</v>
      </c>
      <c r="BA34" s="31">
        <f>BA11/$AZ$10</f>
        <v>0.12142482756459036</v>
      </c>
      <c r="BB34" s="31">
        <f>BB11/$AZ$10</f>
        <v>0.34608975173828477</v>
      </c>
      <c r="BC34" s="31">
        <f>BC11/$AZ$10</f>
        <v>1.7641435345210378E-2</v>
      </c>
      <c r="BD34" s="31">
        <f>BD11/$AZ$10</f>
        <v>2.3043047470453947E-2</v>
      </c>
      <c r="BE34" s="31">
        <f>BE11/$BE$10</f>
        <v>0.50830846664250562</v>
      </c>
      <c r="BF34" s="31">
        <f>BF11/$BE$10</f>
        <v>0.12096558404828597</v>
      </c>
      <c r="BG34" s="31">
        <f>BG11/$BE$10</f>
        <v>0.34783786804678213</v>
      </c>
      <c r="BH34" s="31">
        <f>BH11/$BE$10</f>
        <v>1.7799018429012232E-2</v>
      </c>
      <c r="BI34" s="31">
        <f>BI11/$BE$10</f>
        <v>2.1705996118425285E-2</v>
      </c>
      <c r="BJ34" s="7"/>
      <c r="BK34" s="7"/>
    </row>
    <row r="35" spans="1:66" s="16" customFormat="1" ht="18" customHeight="1">
      <c r="A35" s="20" t="s">
        <v>19</v>
      </c>
      <c r="B35" s="32">
        <f>B12/$B$10</f>
        <v>0.48380524438265088</v>
      </c>
      <c r="C35" s="32">
        <f>C12/$B$10</f>
        <v>0.11308545875719533</v>
      </c>
      <c r="D35" s="32">
        <f>D12/$B$10</f>
        <v>0.3198395077467821</v>
      </c>
      <c r="E35" s="32">
        <f>E12/$B$10</f>
        <v>1.696570536489617E-2</v>
      </c>
      <c r="F35" s="32">
        <f>F12/$B$10</f>
        <v>3.3914572513777268E-2</v>
      </c>
      <c r="G35" s="32">
        <f>G12/$G$10</f>
        <v>0.48389828514972594</v>
      </c>
      <c r="H35" s="32">
        <f>H12/$G$10</f>
        <v>0.11673449224906494</v>
      </c>
      <c r="I35" s="32">
        <f>I12/$G$10</f>
        <v>0.31759779821693207</v>
      </c>
      <c r="J35" s="32">
        <f>J12/$G$10</f>
        <v>1.8134129989884971E-2</v>
      </c>
      <c r="K35" s="32">
        <f>K12/$G$10</f>
        <v>3.1431864693843944E-2</v>
      </c>
      <c r="L35" s="32">
        <f>L12/$L$10</f>
        <v>0.48469596782868823</v>
      </c>
      <c r="M35" s="32">
        <f>M12/$L$10</f>
        <v>0.11842686496792253</v>
      </c>
      <c r="N35" s="32">
        <f>N12/$L$10</f>
        <v>0.31584006811455878</v>
      </c>
      <c r="O35" s="32">
        <f>O12/$L$10</f>
        <v>1.9967453325734533E-2</v>
      </c>
      <c r="P35" s="32">
        <f>P12/$L$10</f>
        <v>3.0461581420472363E-2</v>
      </c>
      <c r="Q35" s="32">
        <f>Q12/$Q$10</f>
        <v>0.48558977804076148</v>
      </c>
      <c r="R35" s="32">
        <f>R12/$Q$10</f>
        <v>0.11969293191737368</v>
      </c>
      <c r="S35" s="32">
        <f>S12/$Q$10</f>
        <v>0.3150717841714456</v>
      </c>
      <c r="T35" s="32">
        <f>T12/$Q$10</f>
        <v>2.1731006224112542E-2</v>
      </c>
      <c r="U35" s="32">
        <f>U12/$Q$10</f>
        <v>2.9094055727829658E-2</v>
      </c>
      <c r="V35" s="32">
        <f>V12/$V$10</f>
        <v>0.48734105564894581</v>
      </c>
      <c r="W35" s="32">
        <f>W12/$V$10</f>
        <v>0.12035876086951879</v>
      </c>
      <c r="X35" s="32">
        <f>X12/$V$10</f>
        <v>0.31166015545734749</v>
      </c>
      <c r="Y35" s="32">
        <f>Y12/$V$10</f>
        <v>2.4542524355625237E-2</v>
      </c>
      <c r="Z35" s="32">
        <f>Z12/$V$10</f>
        <v>3.0779614966454278E-2</v>
      </c>
      <c r="AA35" s="32">
        <f>AA12/$AA$10</f>
        <v>0.48846218073339837</v>
      </c>
      <c r="AB35" s="32">
        <f>AB12/$AA$10</f>
        <v>0.11892622928851661</v>
      </c>
      <c r="AC35" s="32">
        <f>AC12/$AA$10</f>
        <v>0.31211383404424636</v>
      </c>
      <c r="AD35" s="32">
        <f>AD12/$AA$10</f>
        <v>2.5236209352715248E-2</v>
      </c>
      <c r="AE35" s="32">
        <f>AE12/$AA$10</f>
        <v>3.2185908047920139E-2</v>
      </c>
      <c r="AF35" s="32">
        <f>AF12/$AF$10</f>
        <v>0.48948749433987632</v>
      </c>
      <c r="AG35" s="32">
        <f>AG12/$AF$10</f>
        <v>0.11824863415531181</v>
      </c>
      <c r="AH35" s="32">
        <f>AH12/$AF$10</f>
        <v>0.31230634467730867</v>
      </c>
      <c r="AI35" s="32">
        <f>AI12/$AF$10</f>
        <v>2.5657909046508914E-2</v>
      </c>
      <c r="AJ35" s="32">
        <f>AJ12/$AF$10</f>
        <v>3.3274606460746918E-2</v>
      </c>
      <c r="AK35" s="32">
        <f>AK12/$AK$10</f>
        <v>0.48995248390029256</v>
      </c>
      <c r="AL35" s="32">
        <f>AL12/$AK$10</f>
        <v>0.11918558016241033</v>
      </c>
      <c r="AM35" s="32">
        <f>AM12/$AK$10</f>
        <v>0.31105857008624704</v>
      </c>
      <c r="AN35" s="32">
        <f>AN12/$AK$10</f>
        <v>2.5740433756292827E-2</v>
      </c>
      <c r="AO35" s="32">
        <f>AO12/$AK$10</f>
        <v>3.3967899895342352E-2</v>
      </c>
      <c r="AP35" s="32">
        <f>AP12/$AP$10</f>
        <v>0.49043386216161083</v>
      </c>
      <c r="AQ35" s="32">
        <f>AQ12/$AP$10</f>
        <v>0.12589702642058662</v>
      </c>
      <c r="AR35" s="32">
        <f>AR12/$AP$10</f>
        <v>0.3037365916947069</v>
      </c>
      <c r="AS35" s="32">
        <f>AS12/$AP$10</f>
        <v>2.6348916401272422E-2</v>
      </c>
      <c r="AT35" s="32">
        <f>AT12/$AP$10</f>
        <v>3.4451327645044924E-2</v>
      </c>
      <c r="AU35" s="32">
        <f>AU12/$AU$10</f>
        <v>0.49155728014066147</v>
      </c>
      <c r="AV35" s="32">
        <f>AV12/$AU$10</f>
        <v>0.1251580390849158</v>
      </c>
      <c r="AW35" s="32">
        <f>AW12/$AU$10</f>
        <v>0.3023240884555235</v>
      </c>
      <c r="AX35" s="32">
        <f>AX12/$AU$10</f>
        <v>2.7538477724736481E-2</v>
      </c>
      <c r="AY35" s="32">
        <f>AY12/$AU$10</f>
        <v>3.653667487548571E-2</v>
      </c>
      <c r="AZ35" s="32">
        <f>AZ12/$AZ$10</f>
        <v>0.49180093788146056</v>
      </c>
      <c r="BA35" s="32">
        <f>BA12/$AZ$10</f>
        <v>0.12458708662952986</v>
      </c>
      <c r="BB35" s="32">
        <f>BB12/$AZ$10</f>
        <v>0.30483933599524965</v>
      </c>
      <c r="BC35" s="32">
        <f>BC12/$AZ$10</f>
        <v>2.7749868094094621E-2</v>
      </c>
      <c r="BD35" s="32">
        <f>BD12/$AZ$10</f>
        <v>3.4624647162586439E-2</v>
      </c>
      <c r="BE35" s="32">
        <f>BE12/$BE$10</f>
        <v>0.49169153335749438</v>
      </c>
      <c r="BF35" s="32">
        <f>BF12/$BE$10</f>
        <v>0.1240410376607585</v>
      </c>
      <c r="BG35" s="32">
        <f>BG12/$BE$10</f>
        <v>0.30730487974231219</v>
      </c>
      <c r="BH35" s="32">
        <f>BH12/$BE$10</f>
        <v>2.7943273461341751E-2</v>
      </c>
      <c r="BI35" s="32">
        <f>BI12/$BE$10</f>
        <v>3.2402342493081923E-2</v>
      </c>
      <c r="BJ35" s="7"/>
      <c r="BK35" s="7"/>
    </row>
    <row r="36" spans="1:66" s="16" customFormat="1" ht="18" customHeight="1">
      <c r="A36" s="52" t="s">
        <v>20</v>
      </c>
      <c r="B36" s="53"/>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12"/>
      <c r="BK36" s="12"/>
      <c r="BL36" s="12"/>
      <c r="BM36" s="12"/>
      <c r="BN36" s="12"/>
    </row>
    <row r="37" spans="1:66" s="16" customFormat="1" ht="18" customHeight="1">
      <c r="A37" s="18" t="s">
        <v>16</v>
      </c>
      <c r="B37" s="30">
        <f>B14/$B$14</f>
        <v>1</v>
      </c>
      <c r="C37" s="30">
        <f t="shared" ref="C37:F37" si="0">C14/$B$14</f>
        <v>0.3045180585938092</v>
      </c>
      <c r="D37" s="30">
        <f t="shared" si="0"/>
        <v>0.62204012347238291</v>
      </c>
      <c r="E37" s="30">
        <f t="shared" si="0"/>
        <v>2.1082252613178809E-2</v>
      </c>
      <c r="F37" s="30">
        <f t="shared" si="0"/>
        <v>5.2359565320629083E-2</v>
      </c>
      <c r="G37" s="30">
        <f>G14/$G$14</f>
        <v>1</v>
      </c>
      <c r="H37" s="30">
        <f t="shared" ref="H37:K37" si="1">H14/$G$14</f>
        <v>0.30762282527589052</v>
      </c>
      <c r="I37" s="30">
        <f t="shared" si="1"/>
        <v>0.61991418921572483</v>
      </c>
      <c r="J37" s="30">
        <f t="shared" si="1"/>
        <v>2.3293602482032754E-2</v>
      </c>
      <c r="K37" s="30">
        <f t="shared" si="1"/>
        <v>4.9169383026351959E-2</v>
      </c>
      <c r="L37" s="30">
        <f>L14/$L$14</f>
        <v>1</v>
      </c>
      <c r="M37" s="30">
        <f t="shared" ref="M37:P37" si="2">M14/$L$14</f>
        <v>0.30684209528503992</v>
      </c>
      <c r="N37" s="30">
        <f t="shared" si="2"/>
        <v>0.61860864124973935</v>
      </c>
      <c r="O37" s="30">
        <f t="shared" si="2"/>
        <v>2.5925645060382582E-2</v>
      </c>
      <c r="P37" s="30">
        <f t="shared" si="2"/>
        <v>4.8623618404838191E-2</v>
      </c>
      <c r="Q37" s="30">
        <f>Q14/$Q$14</f>
        <v>1</v>
      </c>
      <c r="R37" s="30">
        <f t="shared" ref="R37:U37" si="3">R14/$Q$14</f>
        <v>0.30414765486907552</v>
      </c>
      <c r="S37" s="30">
        <f t="shared" si="3"/>
        <v>0.62033040563068931</v>
      </c>
      <c r="T37" s="30">
        <f t="shared" si="3"/>
        <v>2.851427083761527E-2</v>
      </c>
      <c r="U37" s="30">
        <f t="shared" si="3"/>
        <v>4.7007668662619954E-2</v>
      </c>
      <c r="V37" s="30">
        <f>V14/$V$14</f>
        <v>1</v>
      </c>
      <c r="W37" s="30">
        <f t="shared" ref="W37:Z37" si="4">W14/$V$14</f>
        <v>0.30036890083231343</v>
      </c>
      <c r="X37" s="30">
        <f t="shared" si="4"/>
        <v>0.61648250660929182</v>
      </c>
      <c r="Y37" s="30">
        <f t="shared" si="4"/>
        <v>3.2586966084642489E-2</v>
      </c>
      <c r="Z37" s="30">
        <f t="shared" si="4"/>
        <v>5.0561626473752293E-2</v>
      </c>
      <c r="AA37" s="30" t="e">
        <f>AA14/$AA$1</f>
        <v>#DIV/0!</v>
      </c>
      <c r="AB37" s="30" t="e">
        <f t="shared" ref="AB37:AE37" si="5">AB14/$AA$1</f>
        <v>#DIV/0!</v>
      </c>
      <c r="AC37" s="30" t="e">
        <f t="shared" si="5"/>
        <v>#DIV/0!</v>
      </c>
      <c r="AD37" s="30" t="e">
        <f t="shared" si="5"/>
        <v>#DIV/0!</v>
      </c>
      <c r="AE37" s="30" t="e">
        <f t="shared" si="5"/>
        <v>#DIV/0!</v>
      </c>
      <c r="AF37" s="30">
        <f>AF14/$AF$14</f>
        <v>1</v>
      </c>
      <c r="AG37" s="30">
        <f t="shared" ref="AG37:AJ37" si="6">AG14/$AF$14</f>
        <v>0.2844812505963551</v>
      </c>
      <c r="AH37" s="30">
        <f t="shared" si="6"/>
        <v>0.62815670621163444</v>
      </c>
      <c r="AI37" s="30">
        <f t="shared" si="6"/>
        <v>3.5085557075156641E-2</v>
      </c>
      <c r="AJ37" s="30">
        <f t="shared" si="6"/>
        <v>5.2276486116853788E-2</v>
      </c>
      <c r="AK37" s="30">
        <f>AK14/$AK$14</f>
        <v>1</v>
      </c>
      <c r="AL37" s="30">
        <f t="shared" ref="AL37:AO37" si="7">AL14/$AK$14</f>
        <v>0.28723703197387407</v>
      </c>
      <c r="AM37" s="30">
        <f t="shared" si="7"/>
        <v>0.62692716640085067</v>
      </c>
      <c r="AN37" s="30">
        <f t="shared" si="7"/>
        <v>3.5235816814764183E-2</v>
      </c>
      <c r="AO37" s="30">
        <f t="shared" si="7"/>
        <v>5.0599984810511124E-2</v>
      </c>
      <c r="AP37" s="30">
        <f>AP14/$AP$14</f>
        <v>1</v>
      </c>
      <c r="AQ37" s="30">
        <f t="shared" ref="AQ37:AS37" si="8">AQ14/$AP$14</f>
        <v>0.310112179545529</v>
      </c>
      <c r="AR37" s="30">
        <f t="shared" si="8"/>
        <v>0.60426944936992311</v>
      </c>
      <c r="AS37" s="30">
        <f t="shared" si="8"/>
        <v>3.6111546009634114E-2</v>
      </c>
      <c r="AT37" s="30">
        <f>AT14/$AP$14</f>
        <v>4.9506825074913802E-2</v>
      </c>
      <c r="AU37" s="30" t="e">
        <f>AU14/$AU$104</f>
        <v>#DIV/0!</v>
      </c>
      <c r="AV37" s="30" t="e">
        <f t="shared" ref="AV37:AY37" si="9">AV14/$AU$104</f>
        <v>#DIV/0!</v>
      </c>
      <c r="AW37" s="30" t="e">
        <f t="shared" si="9"/>
        <v>#DIV/0!</v>
      </c>
      <c r="AX37" s="30" t="e">
        <f t="shared" si="9"/>
        <v>#DIV/0!</v>
      </c>
      <c r="AY37" s="30" t="e">
        <f t="shared" si="9"/>
        <v>#DIV/0!</v>
      </c>
      <c r="AZ37" s="30">
        <f>AZ14/$AZ$14</f>
        <v>1</v>
      </c>
      <c r="BA37" s="30">
        <f t="shared" ref="BA37:BD37" si="10">BA14/$AZ$14</f>
        <v>0.30995725210066394</v>
      </c>
      <c r="BB37" s="30">
        <f t="shared" si="10"/>
        <v>0.60658989302530597</v>
      </c>
      <c r="BC37" s="30">
        <f t="shared" si="10"/>
        <v>3.882292854594175E-2</v>
      </c>
      <c r="BD37" s="30">
        <f t="shared" si="10"/>
        <v>4.4629926328088376E-2</v>
      </c>
      <c r="BE37" s="30">
        <f>BE14/$BE$14</f>
        <v>1</v>
      </c>
      <c r="BF37" s="30">
        <f t="shared" ref="BF37:BI37" si="11">BF14/$BE$14</f>
        <v>0.30863553263479587</v>
      </c>
      <c r="BG37" s="30">
        <f t="shared" si="11"/>
        <v>0.61128847413228549</v>
      </c>
      <c r="BH37" s="30">
        <f t="shared" si="11"/>
        <v>3.9790711635014187E-2</v>
      </c>
      <c r="BI37" s="30">
        <f t="shared" si="11"/>
        <v>4.0285281597904385E-2</v>
      </c>
      <c r="BJ37" s="12"/>
      <c r="BK37" s="12"/>
      <c r="BL37" s="12"/>
      <c r="BM37" s="12"/>
      <c r="BN37" s="12"/>
    </row>
    <row r="38" spans="1:66" s="16" customFormat="1" ht="18" customHeight="1">
      <c r="A38" s="19" t="s">
        <v>18</v>
      </c>
      <c r="B38" s="31">
        <f t="shared" ref="B38:F38" si="12">B15/$B$14</f>
        <v>0.49582447117546313</v>
      </c>
      <c r="C38" s="31">
        <f t="shared" si="12"/>
        <v>0.14912675117081525</v>
      </c>
      <c r="D38" s="31">
        <f t="shared" si="12"/>
        <v>0.31674404740854506</v>
      </c>
      <c r="E38" s="31">
        <f t="shared" si="12"/>
        <v>7.7144979008684491E-3</v>
      </c>
      <c r="F38" s="31">
        <f t="shared" si="12"/>
        <v>2.2239174695234391E-2</v>
      </c>
      <c r="G38" s="31">
        <f t="shared" ref="G38:K38" si="13">G15/$G$14</f>
        <v>0.49557200644071792</v>
      </c>
      <c r="H38" s="31">
        <f t="shared" si="13"/>
        <v>0.1502326905706319</v>
      </c>
      <c r="I38" s="31">
        <f t="shared" si="13"/>
        <v>0.3155902682323371</v>
      </c>
      <c r="J38" s="31">
        <f t="shared" si="13"/>
        <v>8.8805325374072177E-3</v>
      </c>
      <c r="K38" s="31">
        <f t="shared" si="13"/>
        <v>2.0868515100341673E-2</v>
      </c>
      <c r="L38" s="31">
        <f t="shared" ref="L38:P38" si="14">L15/$L$14</f>
        <v>0.49512294538077994</v>
      </c>
      <c r="M38" s="31">
        <f t="shared" si="14"/>
        <v>0.14958670635296795</v>
      </c>
      <c r="N38" s="31">
        <f t="shared" si="14"/>
        <v>0.31498473846853847</v>
      </c>
      <c r="O38" s="31">
        <f t="shared" si="14"/>
        <v>1.0029006388988947E-2</v>
      </c>
      <c r="P38" s="31">
        <f t="shared" si="14"/>
        <v>2.0522494170284566E-2</v>
      </c>
      <c r="Q38" s="31">
        <f t="shared" ref="Q38:U38" si="15">Q15/$Q$14</f>
        <v>0.49472693806150458</v>
      </c>
      <c r="R38" s="31">
        <f t="shared" si="15"/>
        <v>0.14800655878470653</v>
      </c>
      <c r="S38" s="31">
        <f t="shared" si="15"/>
        <v>0.31567120209369565</v>
      </c>
      <c r="T38" s="31">
        <f t="shared" si="15"/>
        <v>1.1057672544908949E-2</v>
      </c>
      <c r="U38" s="31">
        <f t="shared" si="15"/>
        <v>1.9991504638193502E-2</v>
      </c>
      <c r="V38" s="31">
        <f t="shared" ref="V38:Z38" si="16">V15/$V$14</f>
        <v>0.49368687418608803</v>
      </c>
      <c r="W38" s="31">
        <f t="shared" si="16"/>
        <v>0.14593577554104731</v>
      </c>
      <c r="X38" s="31">
        <f t="shared" si="16"/>
        <v>0.31400124563917403</v>
      </c>
      <c r="Y38" s="31">
        <f t="shared" si="16"/>
        <v>1.2499945557728407E-2</v>
      </c>
      <c r="Z38" s="31">
        <f t="shared" si="16"/>
        <v>2.1249907448138292E-2</v>
      </c>
      <c r="AA38" s="31" t="e">
        <f t="shared" ref="AA38:AE38" si="17">AA15/$AA$1</f>
        <v>#DIV/0!</v>
      </c>
      <c r="AB38" s="31" t="e">
        <f t="shared" si="17"/>
        <v>#DIV/0!</v>
      </c>
      <c r="AC38" s="31" t="e">
        <f t="shared" si="17"/>
        <v>#DIV/0!</v>
      </c>
      <c r="AD38" s="31" t="e">
        <f t="shared" si="17"/>
        <v>#DIV/0!</v>
      </c>
      <c r="AE38" s="31" t="e">
        <f t="shared" si="17"/>
        <v>#DIV/0!</v>
      </c>
      <c r="AF38" s="31">
        <f t="shared" ref="AF38:AJ38" si="18">AF15/$AF$14</f>
        <v>0.4931140867020769</v>
      </c>
      <c r="AG38" s="31">
        <f t="shared" si="18"/>
        <v>0.13767850895327757</v>
      </c>
      <c r="AH38" s="31">
        <f t="shared" si="18"/>
        <v>0.32040170478038232</v>
      </c>
      <c r="AI38" s="31">
        <f t="shared" si="18"/>
        <v>1.324703412741325E-2</v>
      </c>
      <c r="AJ38" s="31">
        <f t="shared" si="18"/>
        <v>2.1786838841003783E-2</v>
      </c>
      <c r="AK38" s="31">
        <f t="shared" ref="AK38:AO38" si="19">AK15/$AK$14</f>
        <v>0.49334700387331964</v>
      </c>
      <c r="AL38" s="31">
        <f t="shared" si="19"/>
        <v>0.13882053618895723</v>
      </c>
      <c r="AM38" s="31">
        <f t="shared" si="19"/>
        <v>0.32028935976304396</v>
      </c>
      <c r="AN38" s="31">
        <f t="shared" si="19"/>
        <v>1.33097896255791E-2</v>
      </c>
      <c r="AO38" s="31">
        <f t="shared" si="19"/>
        <v>2.092731829573935E-2</v>
      </c>
      <c r="AP38" s="31">
        <f t="shared" ref="AP38:AT38" si="20">AP15/$AP$14</f>
        <v>0.49404876769986417</v>
      </c>
      <c r="AQ38" s="31">
        <f t="shared" si="20"/>
        <v>0.14961641950271073</v>
      </c>
      <c r="AR38" s="31">
        <f t="shared" si="20"/>
        <v>0.31053817781968984</v>
      </c>
      <c r="AS38" s="31">
        <f t="shared" si="20"/>
        <v>1.3631944773146816E-2</v>
      </c>
      <c r="AT38" s="31">
        <f t="shared" si="20"/>
        <v>2.0262225604316782E-2</v>
      </c>
      <c r="AU38" s="31" t="e">
        <f t="shared" ref="AU38:AY38" si="21">AU15/$AU$104</f>
        <v>#DIV/0!</v>
      </c>
      <c r="AV38" s="31" t="e">
        <f t="shared" si="21"/>
        <v>#DIV/0!</v>
      </c>
      <c r="AW38" s="31" t="e">
        <f t="shared" si="21"/>
        <v>#DIV/0!</v>
      </c>
      <c r="AX38" s="31" t="e">
        <f t="shared" si="21"/>
        <v>#DIV/0!</v>
      </c>
      <c r="AY38" s="31" t="e">
        <f t="shared" si="21"/>
        <v>#DIV/0!</v>
      </c>
      <c r="AZ38" s="31">
        <f t="shared" ref="AZ38:BD38" si="22">AZ15/$AZ$14</f>
        <v>0.49428045700372908</v>
      </c>
      <c r="BA38" s="31">
        <f t="shared" si="22"/>
        <v>0.14933079597847912</v>
      </c>
      <c r="BB38" s="31">
        <f t="shared" si="22"/>
        <v>0.31217510547047178</v>
      </c>
      <c r="BC38" s="31">
        <f t="shared" si="22"/>
        <v>1.4538483603976743E-2</v>
      </c>
      <c r="BD38" s="31">
        <f t="shared" si="22"/>
        <v>1.8236071950801437E-2</v>
      </c>
      <c r="BE38" s="31">
        <f t="shared" ref="BE38:BI38" si="23">BE15/$BE$14</f>
        <v>0.49504406788910721</v>
      </c>
      <c r="BF38" s="31">
        <f t="shared" si="23"/>
        <v>0.14865067670814233</v>
      </c>
      <c r="BG38" s="31">
        <f t="shared" si="23"/>
        <v>0.31469657280069852</v>
      </c>
      <c r="BH38" s="31">
        <f t="shared" si="23"/>
        <v>1.4922369569962891E-2</v>
      </c>
      <c r="BI38" s="31">
        <f t="shared" si="23"/>
        <v>1.6774448810303426E-2</v>
      </c>
      <c r="BJ38" s="12"/>
      <c r="BK38" s="12"/>
      <c r="BL38" s="12"/>
      <c r="BM38" s="12"/>
      <c r="BN38" s="12"/>
    </row>
    <row r="39" spans="1:66" s="16" customFormat="1" ht="24" customHeight="1">
      <c r="A39" s="20" t="s">
        <v>19</v>
      </c>
      <c r="B39" s="32">
        <f t="shared" ref="B39:F39" si="24">B16/$B$14</f>
        <v>0.50417552882453687</v>
      </c>
      <c r="C39" s="32">
        <f t="shared" si="24"/>
        <v>0.15539130742299395</v>
      </c>
      <c r="D39" s="32">
        <f t="shared" si="24"/>
        <v>0.30529607606383785</v>
      </c>
      <c r="E39" s="32">
        <f t="shared" si="24"/>
        <v>1.3367754712310359E-2</v>
      </c>
      <c r="F39" s="32">
        <f t="shared" si="24"/>
        <v>3.0120390625394691E-2</v>
      </c>
      <c r="G39" s="32">
        <f t="shared" ref="G39:K39" si="25">G16/$G$14</f>
        <v>0.50442799355928214</v>
      </c>
      <c r="H39" s="32">
        <f t="shared" si="25"/>
        <v>0.15739013470525862</v>
      </c>
      <c r="I39" s="32">
        <f t="shared" si="25"/>
        <v>0.30432392098338767</v>
      </c>
      <c r="J39" s="32">
        <f t="shared" si="25"/>
        <v>1.4413069944625535E-2</v>
      </c>
      <c r="K39" s="32">
        <f t="shared" si="25"/>
        <v>2.830086792601029E-2</v>
      </c>
      <c r="L39" s="32">
        <f t="shared" ref="L39:P39" si="26">L16/$L$14</f>
        <v>0.50487705461922006</v>
      </c>
      <c r="M39" s="32">
        <f t="shared" si="26"/>
        <v>0.15725538893207197</v>
      </c>
      <c r="N39" s="32">
        <f t="shared" si="26"/>
        <v>0.30362390278120083</v>
      </c>
      <c r="O39" s="32">
        <f t="shared" si="26"/>
        <v>1.5896638671393633E-2</v>
      </c>
      <c r="P39" s="32">
        <f t="shared" si="26"/>
        <v>2.8101124234553625E-2</v>
      </c>
      <c r="Q39" s="32">
        <f t="shared" ref="Q39:U39" si="27">Q16/$Q$14</f>
        <v>0.50527306193849542</v>
      </c>
      <c r="R39" s="32">
        <f t="shared" si="27"/>
        <v>0.15614109608436899</v>
      </c>
      <c r="S39" s="32">
        <f t="shared" si="27"/>
        <v>0.30465920353699366</v>
      </c>
      <c r="T39" s="32">
        <f t="shared" si="27"/>
        <v>1.7456598292706321E-2</v>
      </c>
      <c r="U39" s="32">
        <f t="shared" si="27"/>
        <v>2.7016164024426449E-2</v>
      </c>
      <c r="V39" s="32">
        <f t="shared" ref="V39:Z39" si="28">V16/$V$14</f>
        <v>0.50631312581391197</v>
      </c>
      <c r="W39" s="32">
        <f t="shared" si="28"/>
        <v>0.15443312529126615</v>
      </c>
      <c r="X39" s="32">
        <f t="shared" si="28"/>
        <v>0.30248126097011774</v>
      </c>
      <c r="Y39" s="32">
        <f t="shared" si="28"/>
        <v>2.0087020526914082E-2</v>
      </c>
      <c r="Z39" s="32">
        <f t="shared" si="28"/>
        <v>2.9311719025614E-2</v>
      </c>
      <c r="AA39" s="32" t="e">
        <f t="shared" ref="AA39:AE39" si="29">AA16/$AA$1</f>
        <v>#DIV/0!</v>
      </c>
      <c r="AB39" s="32" t="e">
        <f t="shared" si="29"/>
        <v>#DIV/0!</v>
      </c>
      <c r="AC39" s="32" t="e">
        <f t="shared" si="29"/>
        <v>#DIV/0!</v>
      </c>
      <c r="AD39" s="32" t="e">
        <f t="shared" si="29"/>
        <v>#DIV/0!</v>
      </c>
      <c r="AE39" s="32" t="e">
        <f t="shared" si="29"/>
        <v>#DIV/0!</v>
      </c>
      <c r="AF39" s="32">
        <f t="shared" ref="AF39:AJ39" si="30">AF16/$AF$14</f>
        <v>0.5068859132979231</v>
      </c>
      <c r="AG39" s="32">
        <f t="shared" si="30"/>
        <v>0.14680274164307752</v>
      </c>
      <c r="AH39" s="32">
        <f t="shared" si="30"/>
        <v>0.30775500143125217</v>
      </c>
      <c r="AI39" s="32">
        <f t="shared" si="30"/>
        <v>2.1838522947743393E-2</v>
      </c>
      <c r="AJ39" s="32">
        <f t="shared" si="30"/>
        <v>3.0489647275850004E-2</v>
      </c>
      <c r="AK39" s="32">
        <f t="shared" ref="AK39:AO39" si="31">AK16/$AK$14</f>
        <v>0.50665299612668036</v>
      </c>
      <c r="AL39" s="32">
        <f t="shared" si="31"/>
        <v>0.14841649578491684</v>
      </c>
      <c r="AM39" s="32">
        <f t="shared" si="31"/>
        <v>0.30663780663780665</v>
      </c>
      <c r="AN39" s="32">
        <f t="shared" si="31"/>
        <v>2.1926027189185085E-2</v>
      </c>
      <c r="AO39" s="32">
        <f t="shared" si="31"/>
        <v>2.9672666514771778E-2</v>
      </c>
      <c r="AP39" s="32">
        <f t="shared" ref="AP39:AT39" si="32">AP16/$AP$14</f>
        <v>0.50595123230013583</v>
      </c>
      <c r="AQ39" s="32">
        <f t="shared" si="32"/>
        <v>0.16049576004281829</v>
      </c>
      <c r="AR39" s="32">
        <f t="shared" si="32"/>
        <v>0.29373127155023321</v>
      </c>
      <c r="AS39" s="32">
        <f t="shared" si="32"/>
        <v>2.2479601236487297E-2</v>
      </c>
      <c r="AT39" s="32">
        <f t="shared" si="32"/>
        <v>2.9244599470597016E-2</v>
      </c>
      <c r="AU39" s="32" t="e">
        <f t="shared" ref="AU39:AY39" si="33">AU16/$AU$104</f>
        <v>#DIV/0!</v>
      </c>
      <c r="AV39" s="32" t="e">
        <f t="shared" si="33"/>
        <v>#DIV/0!</v>
      </c>
      <c r="AW39" s="32" t="e">
        <f t="shared" si="33"/>
        <v>#DIV/0!</v>
      </c>
      <c r="AX39" s="32" t="e">
        <f t="shared" si="33"/>
        <v>#DIV/0!</v>
      </c>
      <c r="AY39" s="32" t="e">
        <f t="shared" si="33"/>
        <v>#DIV/0!</v>
      </c>
      <c r="AZ39" s="32">
        <f t="shared" ref="AZ39:BD39" si="34">AZ16/$AZ$14</f>
        <v>0.50571954299627098</v>
      </c>
      <c r="BA39" s="32">
        <f t="shared" si="34"/>
        <v>0.16062645612218482</v>
      </c>
      <c r="BB39" s="32">
        <f t="shared" si="34"/>
        <v>0.29441478755483413</v>
      </c>
      <c r="BC39" s="32">
        <f t="shared" si="34"/>
        <v>2.4284444941965005E-2</v>
      </c>
      <c r="BD39" s="32">
        <f t="shared" si="34"/>
        <v>2.6393854377286943E-2</v>
      </c>
      <c r="BE39" s="32">
        <f t="shared" ref="BE39:BI39" si="35">BE16/$BE$14</f>
        <v>0.50495593211089285</v>
      </c>
      <c r="BF39" s="32">
        <f t="shared" si="35"/>
        <v>0.15998485592665357</v>
      </c>
      <c r="BG39" s="32">
        <f t="shared" si="35"/>
        <v>0.29659190133158697</v>
      </c>
      <c r="BH39" s="32">
        <f t="shared" si="35"/>
        <v>2.4868342065051299E-2</v>
      </c>
      <c r="BI39" s="32">
        <f t="shared" si="35"/>
        <v>2.3510832787600959E-2</v>
      </c>
      <c r="BJ39" s="12"/>
      <c r="BK39" s="12"/>
      <c r="BL39" s="12"/>
      <c r="BM39" s="12"/>
      <c r="BN39" s="12"/>
    </row>
    <row r="40" spans="1:66" s="16" customFormat="1" ht="18" customHeight="1">
      <c r="A40" s="52" t="s">
        <v>22</v>
      </c>
      <c r="B40" s="53"/>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X40" s="45"/>
      <c r="AY40" s="45"/>
      <c r="AZ40" s="45"/>
      <c r="BA40" s="45"/>
      <c r="BB40" s="45"/>
      <c r="BC40" s="45"/>
      <c r="BD40" s="45"/>
      <c r="BE40" s="45"/>
      <c r="BF40" s="45"/>
      <c r="BG40" s="45"/>
      <c r="BH40" s="45"/>
      <c r="BI40" s="45"/>
      <c r="BJ40" s="12"/>
      <c r="BK40" s="12"/>
      <c r="BL40" s="12"/>
      <c r="BM40" s="12"/>
      <c r="BN40" s="12"/>
    </row>
    <row r="41" spans="1:66" s="16" customFormat="1" ht="18" customHeight="1">
      <c r="A41" s="18" t="s">
        <v>16</v>
      </c>
      <c r="B41" s="30">
        <f>B18/$B$18</f>
        <v>1</v>
      </c>
      <c r="C41" s="30">
        <f t="shared" ref="C41:F41" si="36">C18/$B$18</f>
        <v>0.13077955349518117</v>
      </c>
      <c r="D41" s="30">
        <f t="shared" si="36"/>
        <v>0.81276686592655845</v>
      </c>
      <c r="E41" s="30">
        <f t="shared" si="36"/>
        <v>2.3560448944735878E-2</v>
      </c>
      <c r="F41" s="30">
        <f t="shared" si="36"/>
        <v>3.2893131633524461E-2</v>
      </c>
      <c r="G41" s="30">
        <f>G18/$G$18</f>
        <v>1</v>
      </c>
      <c r="H41" s="30">
        <f t="shared" ref="H41:K41" si="37">H18/$G$18</f>
        <v>0.14504035603831938</v>
      </c>
      <c r="I41" s="30">
        <f t="shared" si="37"/>
        <v>0.79900429961529762</v>
      </c>
      <c r="J41" s="30">
        <f t="shared" si="37"/>
        <v>2.4983027834351662E-2</v>
      </c>
      <c r="K41" s="30">
        <f t="shared" si="37"/>
        <v>3.0972316512031379E-2</v>
      </c>
      <c r="L41" s="30">
        <f>L18/$L$18</f>
        <v>1</v>
      </c>
      <c r="M41" s="30">
        <f t="shared" ref="M41:P41" si="38">M18/$L$18</f>
        <v>0.15368207514804375</v>
      </c>
      <c r="N41" s="30">
        <f t="shared" si="38"/>
        <v>0.78750316970212253</v>
      </c>
      <c r="O41" s="30">
        <f t="shared" si="38"/>
        <v>2.8012708640980891E-2</v>
      </c>
      <c r="P41" s="30">
        <f t="shared" si="38"/>
        <v>3.0802046508852793E-2</v>
      </c>
      <c r="Q41" s="30">
        <f>Q18/$Q$18</f>
        <v>1</v>
      </c>
      <c r="R41" s="30">
        <f t="shared" ref="R41:U41" si="39">R18/$Q$18</f>
        <v>0.1606638002120391</v>
      </c>
      <c r="S41" s="30">
        <f t="shared" si="39"/>
        <v>0.77637236423607026</v>
      </c>
      <c r="T41" s="30">
        <f t="shared" si="39"/>
        <v>3.2291789374484625E-2</v>
      </c>
      <c r="U41" s="30">
        <f t="shared" si="39"/>
        <v>3.0672046177406057E-2</v>
      </c>
      <c r="V41" s="30">
        <f>V18/$V$18</f>
        <v>1</v>
      </c>
      <c r="W41" s="30">
        <f t="shared" ref="W41:Z41" si="40">W18/$V$18</f>
        <v>0.1700817895436548</v>
      </c>
      <c r="X41" s="30">
        <f t="shared" si="40"/>
        <v>0.76126412531429732</v>
      </c>
      <c r="Y41" s="30">
        <f t="shared" si="40"/>
        <v>3.680529464466345E-2</v>
      </c>
      <c r="Z41" s="30">
        <f t="shared" si="40"/>
        <v>3.1848790497384469E-2</v>
      </c>
      <c r="AA41" s="30">
        <f>AA18/$AA$18</f>
        <v>1</v>
      </c>
      <c r="AB41" s="30">
        <f t="shared" ref="AB41:AE41" si="41">AB18/$AA$18</f>
        <v>0.17448381158944651</v>
      </c>
      <c r="AC41" s="30">
        <f t="shared" si="41"/>
        <v>0.75165879482313325</v>
      </c>
      <c r="AD41" s="30">
        <f t="shared" si="41"/>
        <v>3.942580728014726E-2</v>
      </c>
      <c r="AE41" s="30">
        <f t="shared" si="41"/>
        <v>3.4431586307273013E-2</v>
      </c>
      <c r="AF41" s="30">
        <f>AF18/$AF$18</f>
        <v>1</v>
      </c>
      <c r="AG41" s="30">
        <f t="shared" ref="AG41:AJ41" si="42">AG18/$AF$18</f>
        <v>0.18010568068734495</v>
      </c>
      <c r="AH41" s="30">
        <f t="shared" si="42"/>
        <v>0.74090010792324834</v>
      </c>
      <c r="AI41" s="30">
        <f t="shared" si="42"/>
        <v>4.2202194906583321E-2</v>
      </c>
      <c r="AJ41" s="30">
        <f t="shared" si="42"/>
        <v>3.6792016482823382E-2</v>
      </c>
      <c r="AK41" s="30">
        <f>AK18/$AK$18</f>
        <v>1</v>
      </c>
      <c r="AL41" s="30">
        <f t="shared" ref="AL41:AO41" si="43">AL18/$AK$18</f>
        <v>0.18190049030532651</v>
      </c>
      <c r="AM41" s="30">
        <f t="shared" si="43"/>
        <v>0.73718520169378199</v>
      </c>
      <c r="AN41" s="30">
        <f t="shared" si="43"/>
        <v>4.277635391129931E-2</v>
      </c>
      <c r="AO41" s="30">
        <f t="shared" si="43"/>
        <v>3.8137954089592155E-2</v>
      </c>
      <c r="AP41" s="30">
        <f>AP18/$AP$18</f>
        <v>1</v>
      </c>
      <c r="AQ41" s="30">
        <f t="shared" ref="AQ41:AT41" si="44">AQ18/$AP$18</f>
        <v>0.18722216903065203</v>
      </c>
      <c r="AR41" s="30">
        <f t="shared" si="44"/>
        <v>0.73090232659928056</v>
      </c>
      <c r="AS41" s="30">
        <f t="shared" si="44"/>
        <v>4.3112527526637578E-2</v>
      </c>
      <c r="AT41" s="30">
        <f t="shared" si="44"/>
        <v>3.8762976843429851E-2</v>
      </c>
      <c r="AU41" s="30">
        <f>AU18/$AU$18</f>
        <v>1</v>
      </c>
      <c r="AV41" s="30">
        <f t="shared" ref="AV41:AY41" si="45">AV18/$AU$18</f>
        <v>0.18830428189954779</v>
      </c>
      <c r="AW41" s="30">
        <f t="shared" si="45"/>
        <v>0.72152221461830579</v>
      </c>
      <c r="AX41" s="30">
        <f t="shared" si="45"/>
        <v>4.4469492639856154E-2</v>
      </c>
      <c r="AY41" s="30">
        <f t="shared" si="45"/>
        <v>4.5704010842290296E-2</v>
      </c>
      <c r="AZ41" s="30">
        <f>AZ18/$AZ$18</f>
        <v>1</v>
      </c>
      <c r="BA41" s="30">
        <f t="shared" ref="BA41:BD41" si="46">BA18/$AZ$18</f>
        <v>0.18796243408031243</v>
      </c>
      <c r="BB41" s="30">
        <f t="shared" si="46"/>
        <v>0.72020828628737665</v>
      </c>
      <c r="BC41" s="30">
        <f t="shared" si="46"/>
        <v>4.5788445955818866E-2</v>
      </c>
      <c r="BD41" s="30">
        <f t="shared" si="46"/>
        <v>4.6040833676492074E-2</v>
      </c>
      <c r="BE41" s="30">
        <f>BE18/$BE$18</f>
        <v>1</v>
      </c>
      <c r="BF41" s="30">
        <f t="shared" ref="BF41:BI41" si="47">BF18/$BE$18</f>
        <v>0.18939957943131799</v>
      </c>
      <c r="BG41" s="30">
        <f t="shared" si="47"/>
        <v>0.71834959445162805</v>
      </c>
      <c r="BH41" s="30">
        <f t="shared" si="47"/>
        <v>4.6549900082285177E-2</v>
      </c>
      <c r="BI41" s="30">
        <f t="shared" si="47"/>
        <v>4.5700926034768753E-2</v>
      </c>
      <c r="BJ41" s="12"/>
      <c r="BK41" s="12"/>
      <c r="BL41" s="12"/>
      <c r="BM41" s="12"/>
      <c r="BN41" s="12"/>
    </row>
    <row r="42" spans="1:66" s="16" customFormat="1" ht="18" customHeight="1">
      <c r="A42" s="19" t="s">
        <v>18</v>
      </c>
      <c r="B42" s="31">
        <f t="shared" ref="B42:F42" si="48">B19/$B$18</f>
        <v>0.51770464804196659</v>
      </c>
      <c r="C42" s="31">
        <f t="shared" si="48"/>
        <v>6.6701232158106624E-2</v>
      </c>
      <c r="D42" s="31">
        <f t="shared" si="48"/>
        <v>0.42889166768329878</v>
      </c>
      <c r="E42" s="31">
        <f t="shared" si="48"/>
        <v>8.5702086129071618E-3</v>
      </c>
      <c r="F42" s="31">
        <f t="shared" si="48"/>
        <v>1.3541539587654019E-2</v>
      </c>
      <c r="G42" s="31">
        <f t="shared" ref="G42:K42" si="49">G19/$G$18</f>
        <v>0.51866938221317038</v>
      </c>
      <c r="H42" s="31">
        <f t="shared" si="49"/>
        <v>7.3259410122953908E-2</v>
      </c>
      <c r="I42" s="31">
        <f t="shared" si="49"/>
        <v>0.42302179980387722</v>
      </c>
      <c r="J42" s="31">
        <f t="shared" si="49"/>
        <v>9.5949309798596966E-3</v>
      </c>
      <c r="K42" s="31">
        <f t="shared" si="49"/>
        <v>1.2793241306479596E-2</v>
      </c>
      <c r="L42" s="31">
        <f t="shared" ref="L42:P42" si="50">L19/$L$18</f>
        <v>0.51786220372607805</v>
      </c>
      <c r="M42" s="31">
        <f t="shared" si="50"/>
        <v>7.6908160677794185E-2</v>
      </c>
      <c r="N42" s="31">
        <f t="shared" si="50"/>
        <v>0.41774436538834442</v>
      </c>
      <c r="O42" s="31">
        <f t="shared" si="50"/>
        <v>1.0844110320550111E-2</v>
      </c>
      <c r="P42" s="31">
        <f t="shared" si="50"/>
        <v>1.2365567339389328E-2</v>
      </c>
      <c r="Q42" s="31">
        <f t="shared" ref="Q42:U42" si="51">Q19/$Q$18</f>
        <v>0.51686005418777237</v>
      </c>
      <c r="R42" s="31">
        <f t="shared" si="51"/>
        <v>7.9691365296265762E-2</v>
      </c>
      <c r="S42" s="31">
        <f t="shared" si="51"/>
        <v>0.41309341500765695</v>
      </c>
      <c r="T42" s="31">
        <f t="shared" si="51"/>
        <v>1.223642360702085E-2</v>
      </c>
      <c r="U42" s="31">
        <f t="shared" si="51"/>
        <v>1.1838850276828837E-2</v>
      </c>
      <c r="V42" s="31">
        <f t="shared" ref="V42:Z42" si="52">V19/$V$18</f>
        <v>0.51547643131701393</v>
      </c>
      <c r="W42" s="31">
        <f t="shared" si="52"/>
        <v>8.4087165110834944E-2</v>
      </c>
      <c r="X42" s="31">
        <f t="shared" si="52"/>
        <v>0.40560966446056473</v>
      </c>
      <c r="Y42" s="31">
        <f t="shared" si="52"/>
        <v>1.3482269298575185E-2</v>
      </c>
      <c r="Z42" s="31">
        <f t="shared" si="52"/>
        <v>1.2297332447039103E-2</v>
      </c>
      <c r="AA42" s="31">
        <f t="shared" ref="AA42:AE42" si="53">AA19/$AA$18</f>
        <v>0.51434768339492876</v>
      </c>
      <c r="AB42" s="31">
        <f t="shared" si="53"/>
        <v>8.612890797791127E-2</v>
      </c>
      <c r="AC42" s="31">
        <f t="shared" si="53"/>
        <v>0.40092179049956478</v>
      </c>
      <c r="AD42" s="31">
        <f t="shared" si="53"/>
        <v>1.4040895535166451E-2</v>
      </c>
      <c r="AE42" s="31">
        <f t="shared" si="53"/>
        <v>1.3256089382286212E-2</v>
      </c>
      <c r="AF42" s="31">
        <f t="shared" ref="AF42:AJ42" si="54">AF19/$AF$18</f>
        <v>0.51333622997463102</v>
      </c>
      <c r="AG42" s="31">
        <f t="shared" si="54"/>
        <v>8.8567143678080371E-2</v>
      </c>
      <c r="AH42" s="31">
        <f t="shared" si="54"/>
        <v>0.39612036946192553</v>
      </c>
      <c r="AI42" s="31">
        <f t="shared" si="54"/>
        <v>1.4716806593129354E-2</v>
      </c>
      <c r="AJ42" s="31">
        <f t="shared" si="54"/>
        <v>1.3931910241495787E-2</v>
      </c>
      <c r="AK42" s="31">
        <f t="shared" ref="AK42:AO42" si="55">AK19/$AK$18</f>
        <v>0.51417985290840207</v>
      </c>
      <c r="AL42" s="31">
        <f t="shared" si="55"/>
        <v>8.9647871629150874E-2</v>
      </c>
      <c r="AM42" s="31">
        <f t="shared" si="55"/>
        <v>0.39511366168932471</v>
      </c>
      <c r="AN42" s="31">
        <f t="shared" si="55"/>
        <v>1.4750947180744373E-2</v>
      </c>
      <c r="AO42" s="31">
        <f t="shared" si="55"/>
        <v>1.4667372409182082E-2</v>
      </c>
      <c r="AP42" s="31">
        <f t="shared" ref="AP42:AT42" si="56">AP19/$AP$18</f>
        <v>0.51428649587613351</v>
      </c>
      <c r="AQ42" s="31">
        <f t="shared" si="56"/>
        <v>9.2325368275635672E-2</v>
      </c>
      <c r="AR42" s="31">
        <f t="shared" si="56"/>
        <v>0.39249907674631723</v>
      </c>
      <c r="AS42" s="31">
        <f t="shared" si="56"/>
        <v>1.4498502277359084E-2</v>
      </c>
      <c r="AT42" s="31">
        <f t="shared" si="56"/>
        <v>1.4963548576821546E-2</v>
      </c>
      <c r="AU42" s="31">
        <f t="shared" ref="AU42:AY42" si="57">AU19/$AU$18</f>
        <v>0.51286180105470791</v>
      </c>
      <c r="AV42" s="31">
        <f t="shared" si="57"/>
        <v>9.2374166364746449E-2</v>
      </c>
      <c r="AW42" s="31">
        <f t="shared" si="57"/>
        <v>0.38796076379104438</v>
      </c>
      <c r="AX42" s="31">
        <f t="shared" si="57"/>
        <v>1.5015498570910994E-2</v>
      </c>
      <c r="AY42" s="31">
        <f t="shared" si="57"/>
        <v>1.751137232800612E-2</v>
      </c>
      <c r="AZ42" s="31">
        <f t="shared" ref="AZ42:BD42" si="58">AZ19/$AZ$18</f>
        <v>0.5124931921733239</v>
      </c>
      <c r="BA42" s="31">
        <f t="shared" si="58"/>
        <v>9.2001965967508398E-2</v>
      </c>
      <c r="BB42" s="31">
        <f t="shared" si="58"/>
        <v>0.38752141974734661</v>
      </c>
      <c r="BC42" s="31">
        <f t="shared" si="58"/>
        <v>1.5222964625868413E-2</v>
      </c>
      <c r="BD42" s="31">
        <f t="shared" si="58"/>
        <v>1.7746841832600523E-2</v>
      </c>
      <c r="BE42" s="31">
        <f t="shared" ref="BE42:BI42" si="59">BE19/$BE$18</f>
        <v>0.51289787495265338</v>
      </c>
      <c r="BF42" s="31">
        <f t="shared" si="59"/>
        <v>9.2773271684756339E-2</v>
      </c>
      <c r="BG42" s="31">
        <f t="shared" si="59"/>
        <v>0.38671420921332761</v>
      </c>
      <c r="BH42" s="31">
        <f t="shared" si="59"/>
        <v>1.5542755639146847E-2</v>
      </c>
      <c r="BI42" s="31">
        <f t="shared" si="59"/>
        <v>1.7867638415422594E-2</v>
      </c>
      <c r="BJ42" s="12"/>
      <c r="BK42" s="12"/>
      <c r="BL42" s="12"/>
      <c r="BM42" s="12"/>
      <c r="BN42" s="12"/>
    </row>
    <row r="43" spans="1:66" s="16" customFormat="1" ht="18" customHeight="1">
      <c r="A43" s="20" t="s">
        <v>19</v>
      </c>
      <c r="B43" s="32">
        <f t="shared" ref="B43:F43" si="60">B20/$B$18</f>
        <v>0.48229535195803341</v>
      </c>
      <c r="C43" s="32">
        <f t="shared" si="60"/>
        <v>6.4078321337074542E-2</v>
      </c>
      <c r="D43" s="32">
        <f t="shared" si="60"/>
        <v>0.38387519824325972</v>
      </c>
      <c r="E43" s="32">
        <f t="shared" si="60"/>
        <v>1.4990240331828717E-2</v>
      </c>
      <c r="F43" s="32">
        <f t="shared" si="60"/>
        <v>1.935159204587044E-2</v>
      </c>
      <c r="G43" s="32">
        <f t="shared" ref="G43:K43" si="61">G20/$G$18</f>
        <v>0.48133061778682962</v>
      </c>
      <c r="H43" s="32">
        <f t="shared" si="61"/>
        <v>7.1780945915365463E-2</v>
      </c>
      <c r="I43" s="32">
        <f t="shared" si="61"/>
        <v>0.3759824998114204</v>
      </c>
      <c r="J43" s="32">
        <f t="shared" si="61"/>
        <v>1.5388096854491967E-2</v>
      </c>
      <c r="K43" s="32">
        <f t="shared" si="61"/>
        <v>1.8179075205551783E-2</v>
      </c>
      <c r="L43" s="32">
        <f t="shared" ref="L43:P43" si="62">L20/$L$18</f>
        <v>0.48213779627392195</v>
      </c>
      <c r="M43" s="32">
        <f t="shared" si="62"/>
        <v>7.6773914470249546E-2</v>
      </c>
      <c r="N43" s="32">
        <f t="shared" si="62"/>
        <v>0.36975880431377811</v>
      </c>
      <c r="O43" s="32">
        <f t="shared" si="62"/>
        <v>1.7168598320430783E-2</v>
      </c>
      <c r="P43" s="32">
        <f t="shared" si="62"/>
        <v>1.8436479169463463E-2</v>
      </c>
      <c r="Q43" s="32">
        <f t="shared" ref="Q43:U43" si="63">Q20/$Q$18</f>
        <v>0.48313994581222758</v>
      </c>
      <c r="R43" s="32">
        <f t="shared" si="63"/>
        <v>8.0972434915773356E-2</v>
      </c>
      <c r="S43" s="32">
        <f t="shared" si="63"/>
        <v>0.36327894922841325</v>
      </c>
      <c r="T43" s="32">
        <f t="shared" si="63"/>
        <v>2.0055365767463775E-2</v>
      </c>
      <c r="U43" s="32">
        <f t="shared" si="63"/>
        <v>1.8833195900577217E-2</v>
      </c>
      <c r="V43" s="32">
        <f t="shared" ref="V43:Z43" si="64">V20/$V$18</f>
        <v>0.48452356868298602</v>
      </c>
      <c r="W43" s="32">
        <f t="shared" si="64"/>
        <v>8.5994624432819855E-2</v>
      </c>
      <c r="X43" s="32">
        <f t="shared" si="64"/>
        <v>0.35565446085373253</v>
      </c>
      <c r="Y43" s="32">
        <f t="shared" si="64"/>
        <v>2.3323025346088263E-2</v>
      </c>
      <c r="Z43" s="32">
        <f t="shared" si="64"/>
        <v>1.9551458050345364E-2</v>
      </c>
      <c r="AA43" s="32">
        <f t="shared" ref="AA43:AE43" si="65">AA20/$AA$18</f>
        <v>0.4856523166050713</v>
      </c>
      <c r="AB43" s="32">
        <f t="shared" si="65"/>
        <v>8.8354903611535224E-2</v>
      </c>
      <c r="AC43" s="32">
        <f t="shared" si="65"/>
        <v>0.35073700432356847</v>
      </c>
      <c r="AD43" s="32">
        <f t="shared" si="65"/>
        <v>2.5384911744980809E-2</v>
      </c>
      <c r="AE43" s="32">
        <f t="shared" si="65"/>
        <v>2.1175496924986801E-2</v>
      </c>
      <c r="AF43" s="32">
        <f t="shared" ref="AF43:AJ43" si="66">AF20/$AF$18</f>
        <v>0.48666377002536898</v>
      </c>
      <c r="AG43" s="32">
        <f t="shared" si="66"/>
        <v>9.1538537009264578E-2</v>
      </c>
      <c r="AH43" s="32">
        <f t="shared" si="66"/>
        <v>0.34477973846132282</v>
      </c>
      <c r="AI43" s="32">
        <f t="shared" si="66"/>
        <v>2.7485388313453964E-2</v>
      </c>
      <c r="AJ43" s="32">
        <f t="shared" si="66"/>
        <v>2.2860106241327595E-2</v>
      </c>
      <c r="AK43" s="32">
        <f t="shared" ref="AK43:AO43" si="67">AK20/$AK$18</f>
        <v>0.48582014709159793</v>
      </c>
      <c r="AL43" s="32">
        <f t="shared" si="67"/>
        <v>9.2252618676175624E-2</v>
      </c>
      <c r="AM43" s="32">
        <f t="shared" si="67"/>
        <v>0.34207154000445733</v>
      </c>
      <c r="AN43" s="32">
        <f t="shared" si="67"/>
        <v>2.8025406730554935E-2</v>
      </c>
      <c r="AO43" s="32">
        <f t="shared" si="67"/>
        <v>2.3470581680410073E-2</v>
      </c>
      <c r="AP43" s="32">
        <f t="shared" ref="AP43:AT43" si="68">AP20/$AP$18</f>
        <v>0.48571350412386644</v>
      </c>
      <c r="AQ43" s="32">
        <f t="shared" si="68"/>
        <v>9.4896800755016344E-2</v>
      </c>
      <c r="AR43" s="32">
        <f t="shared" si="68"/>
        <v>0.33840324985296333</v>
      </c>
      <c r="AS43" s="32">
        <f t="shared" si="68"/>
        <v>2.8614025249278495E-2</v>
      </c>
      <c r="AT43" s="32">
        <f t="shared" si="68"/>
        <v>2.3799428266608309E-2</v>
      </c>
      <c r="AU43" s="32">
        <f t="shared" ref="AU43:AY43" si="69">AU20/$AU$18</f>
        <v>0.48713819894529203</v>
      </c>
      <c r="AV43" s="32">
        <f t="shared" si="69"/>
        <v>9.5930115534801338E-2</v>
      </c>
      <c r="AW43" s="32">
        <f t="shared" si="69"/>
        <v>0.33356145082726141</v>
      </c>
      <c r="AX43" s="32">
        <f t="shared" si="69"/>
        <v>2.9453994068945159E-2</v>
      </c>
      <c r="AY43" s="32">
        <f t="shared" si="69"/>
        <v>2.819263851428418E-2</v>
      </c>
      <c r="AZ43" s="32">
        <f t="shared" ref="AZ43:BD43" si="70">AZ20/$AZ$18</f>
        <v>0.48750680782667605</v>
      </c>
      <c r="BA43" s="32">
        <f t="shared" si="70"/>
        <v>9.5960468112804023E-2</v>
      </c>
      <c r="BB43" s="32">
        <f t="shared" si="70"/>
        <v>0.33268686654003005</v>
      </c>
      <c r="BC43" s="32">
        <f t="shared" si="70"/>
        <v>3.0565481329950451E-2</v>
      </c>
      <c r="BD43" s="32">
        <f t="shared" si="70"/>
        <v>2.8293991843891551E-2</v>
      </c>
      <c r="BE43" s="32">
        <f t="shared" ref="BE43:BI43" si="71">BE20/$BE$18</f>
        <v>0.48710212504734662</v>
      </c>
      <c r="BF43" s="32">
        <f t="shared" si="71"/>
        <v>9.6626307746561654E-2</v>
      </c>
      <c r="BG43" s="32">
        <f t="shared" si="71"/>
        <v>0.3316353852383005</v>
      </c>
      <c r="BH43" s="32">
        <f t="shared" si="71"/>
        <v>3.1007144443138332E-2</v>
      </c>
      <c r="BI43" s="32">
        <f t="shared" si="71"/>
        <v>2.7833287619346159E-2</v>
      </c>
      <c r="BJ43" s="12"/>
      <c r="BK43" s="12"/>
      <c r="BL43" s="12"/>
      <c r="BM43" s="12"/>
      <c r="BN43" s="12"/>
    </row>
    <row r="44" spans="1:66" s="7" customFormat="1" ht="18" customHeight="1">
      <c r="A44" s="52" t="s">
        <v>23</v>
      </c>
      <c r="B44" s="53"/>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45"/>
      <c r="BD44" s="45"/>
      <c r="BE44" s="45"/>
      <c r="BF44" s="45"/>
      <c r="BG44" s="45"/>
      <c r="BH44" s="45"/>
      <c r="BI44" s="45"/>
      <c r="BJ44" s="12"/>
      <c r="BK44" s="12"/>
      <c r="BL44" s="12"/>
      <c r="BM44" s="12"/>
      <c r="BN44" s="12"/>
    </row>
    <row r="45" spans="1:66" s="7" customFormat="1" ht="18" customHeight="1">
      <c r="A45" s="18" t="s">
        <v>16</v>
      </c>
      <c r="B45" s="30">
        <f>B22/$B$22</f>
        <v>1</v>
      </c>
      <c r="C45" s="30">
        <f t="shared" ref="C45:F45" si="72">C22/$B$22</f>
        <v>0.17077513370037975</v>
      </c>
      <c r="D45" s="30">
        <f t="shared" si="72"/>
        <v>0.71508350524946451</v>
      </c>
      <c r="E45" s="30">
        <f t="shared" si="72"/>
        <v>3.7528086934812029E-2</v>
      </c>
      <c r="F45" s="30">
        <f t="shared" si="72"/>
        <v>7.6613274115343674E-2</v>
      </c>
      <c r="G45" s="30">
        <f>G22/$G$22</f>
        <v>1</v>
      </c>
      <c r="H45" s="30">
        <f t="shared" ref="H45:K45" si="73">H22/$G$22</f>
        <v>0.17706822416049406</v>
      </c>
      <c r="I45" s="30">
        <f t="shared" si="73"/>
        <v>0.71138014840028108</v>
      </c>
      <c r="J45" s="30">
        <f t="shared" si="73"/>
        <v>4.1161415926921567E-2</v>
      </c>
      <c r="K45" s="30">
        <f t="shared" si="73"/>
        <v>7.0390211512303305E-2</v>
      </c>
      <c r="L45" s="30">
        <f>L22/$L$22</f>
        <v>1</v>
      </c>
      <c r="M45" s="30">
        <f t="shared" ref="M45:P45" si="74">M22/$L$22</f>
        <v>0.18063090847295477</v>
      </c>
      <c r="N45" s="30">
        <f t="shared" si="74"/>
        <v>0.70762578517390262</v>
      </c>
      <c r="O45" s="30">
        <f t="shared" si="74"/>
        <v>4.5511763447086517E-2</v>
      </c>
      <c r="P45" s="30">
        <f t="shared" si="74"/>
        <v>6.6231542906056068E-2</v>
      </c>
      <c r="Q45" s="30">
        <f>Q22/$Q$22</f>
        <v>1</v>
      </c>
      <c r="R45" s="30">
        <f t="shared" ref="R45:U45" si="75">R22/$Q$22</f>
        <v>0.18514693859988812</v>
      </c>
      <c r="S45" s="30">
        <f t="shared" si="75"/>
        <v>0.70471518928986332</v>
      </c>
      <c r="T45" s="30">
        <f t="shared" si="75"/>
        <v>4.8141523293194911E-2</v>
      </c>
      <c r="U45" s="30">
        <f t="shared" si="75"/>
        <v>6.1996348817053605E-2</v>
      </c>
      <c r="V45" s="30">
        <f>V22/$V$22</f>
        <v>1</v>
      </c>
      <c r="W45" s="30">
        <f t="shared" ref="W45:Z45" si="76">W22/$V$22</f>
        <v>0.18740700503058502</v>
      </c>
      <c r="X45" s="30">
        <f t="shared" si="76"/>
        <v>0.6961691977043527</v>
      </c>
      <c r="Y45" s="30">
        <f t="shared" si="76"/>
        <v>5.2956944805271487E-2</v>
      </c>
      <c r="Z45" s="30">
        <f t="shared" si="76"/>
        <v>6.3466852459790751E-2</v>
      </c>
      <c r="AA45" s="30">
        <f>AA22/$AA$22</f>
        <v>1</v>
      </c>
      <c r="AB45" s="30">
        <f t="shared" ref="AB45:AE45" si="77">AB22/$AA$22</f>
        <v>0.18803170590044074</v>
      </c>
      <c r="AC45" s="30">
        <f t="shared" si="77"/>
        <v>0.69258145705923213</v>
      </c>
      <c r="AD45" s="30">
        <f t="shared" si="77"/>
        <v>5.2632478048447159E-2</v>
      </c>
      <c r="AE45" s="30">
        <f t="shared" si="77"/>
        <v>6.6754358991879925E-2</v>
      </c>
      <c r="AF45" s="30">
        <f>AF22/$AF$22</f>
        <v>1</v>
      </c>
      <c r="AG45" s="30">
        <f t="shared" ref="AG45:AJ45" si="78">AG22/$AF$22</f>
        <v>0.1883066456665354</v>
      </c>
      <c r="AH45" s="30">
        <f t="shared" si="78"/>
        <v>0.69093166207288792</v>
      </c>
      <c r="AI45" s="30">
        <f t="shared" si="78"/>
        <v>5.2177669860436628E-2</v>
      </c>
      <c r="AJ45" s="30">
        <f t="shared" si="78"/>
        <v>6.8584022400139999E-2</v>
      </c>
      <c r="AK45" s="30">
        <f>AK22/$AK$22</f>
        <v>1</v>
      </c>
      <c r="AL45" s="30">
        <f t="shared" ref="AL45:AO45" si="79">AL22/$AK$22</f>
        <v>0.1864547962648557</v>
      </c>
      <c r="AM45" s="30">
        <f t="shared" si="79"/>
        <v>0.68827461799660439</v>
      </c>
      <c r="AN45" s="30">
        <f t="shared" si="79"/>
        <v>5.2498938879456704E-2</v>
      </c>
      <c r="AO45" s="30">
        <f t="shared" si="79"/>
        <v>7.2771646859083189E-2</v>
      </c>
      <c r="AP45" s="30">
        <f>AP22/$AP$22</f>
        <v>1</v>
      </c>
      <c r="AQ45" s="30">
        <f t="shared" ref="AQ45:AT45" si="80">AQ22/$AP$22</f>
        <v>0.18681867015616169</v>
      </c>
      <c r="AR45" s="30">
        <f t="shared" si="80"/>
        <v>0.6843059282379238</v>
      </c>
      <c r="AS45" s="30">
        <f t="shared" si="80"/>
        <v>5.3482960707539245E-2</v>
      </c>
      <c r="AT45" s="30">
        <f t="shared" si="80"/>
        <v>7.539244089837524E-2</v>
      </c>
      <c r="AU45" s="30">
        <f>AU22/$AU$22</f>
        <v>1</v>
      </c>
      <c r="AV45" s="30">
        <f t="shared" ref="AV45:AY45" si="81">AV22/$AU$22</f>
        <v>0.18334022624984794</v>
      </c>
      <c r="AW45" s="30">
        <f t="shared" si="81"/>
        <v>0.68144994526213354</v>
      </c>
      <c r="AX45" s="30">
        <f t="shared" si="81"/>
        <v>5.5263349957426107E-2</v>
      </c>
      <c r="AY45" s="30">
        <f t="shared" si="81"/>
        <v>7.9946478530592391E-2</v>
      </c>
      <c r="AZ45" s="30">
        <f>AZ22/$AZ$22</f>
        <v>1</v>
      </c>
      <c r="BA45" s="30">
        <f t="shared" ref="BA45:BD45" si="82">BA22/$AZ$22</f>
        <v>0.18074883873692113</v>
      </c>
      <c r="BB45" s="30">
        <f t="shared" si="82"/>
        <v>0.68592877586449585</v>
      </c>
      <c r="BC45" s="30">
        <f t="shared" si="82"/>
        <v>5.4060901797025288E-2</v>
      </c>
      <c r="BD45" s="30">
        <f t="shared" si="82"/>
        <v>7.9261483601557728E-2</v>
      </c>
      <c r="BE45" s="30">
        <f>BE22/$BE$22</f>
        <v>1</v>
      </c>
      <c r="BF45" s="30">
        <f t="shared" ref="BF45:BI45" si="83">BF22/$BE$22</f>
        <v>0.17978118558452444</v>
      </c>
      <c r="BG45" s="30">
        <f t="shared" si="83"/>
        <v>0.69146714386028496</v>
      </c>
      <c r="BH45" s="30">
        <f t="shared" si="83"/>
        <v>5.3367159716402018E-2</v>
      </c>
      <c r="BI45" s="30">
        <f t="shared" si="83"/>
        <v>7.5384510838788596E-2</v>
      </c>
      <c r="BJ45" s="16"/>
      <c r="BK45" s="16"/>
      <c r="BL45" s="16"/>
      <c r="BM45" s="16"/>
      <c r="BN45" s="16"/>
    </row>
    <row r="46" spans="1:66" s="7" customFormat="1" ht="18" customHeight="1">
      <c r="A46" s="19" t="s">
        <v>18</v>
      </c>
      <c r="B46" s="31">
        <f t="shared" ref="B46:F46" si="84">B23/$B$22</f>
        <v>0.54203513659119873</v>
      </c>
      <c r="C46" s="31">
        <f t="shared" si="84"/>
        <v>9.159297268176024E-2</v>
      </c>
      <c r="D46" s="31">
        <f t="shared" si="84"/>
        <v>0.40391968779154569</v>
      </c>
      <c r="E46" s="31">
        <f t="shared" si="84"/>
        <v>1.5032258912263643E-2</v>
      </c>
      <c r="F46" s="31">
        <f t="shared" si="84"/>
        <v>3.1490217205629216E-2</v>
      </c>
      <c r="G46" s="31">
        <f t="shared" ref="G46:K46" si="85">G23/$G$22</f>
        <v>0.54196401518814341</v>
      </c>
      <c r="H46" s="31">
        <f t="shared" si="85"/>
        <v>9.4513315411839785E-2</v>
      </c>
      <c r="I46" s="31">
        <f t="shared" si="85"/>
        <v>0.40129963061094243</v>
      </c>
      <c r="J46" s="31">
        <f t="shared" si="85"/>
        <v>1.6967399642859444E-2</v>
      </c>
      <c r="K46" s="31">
        <f t="shared" si="85"/>
        <v>2.9183669522501787E-2</v>
      </c>
      <c r="L46" s="31">
        <f t="shared" ref="L46:P46" si="86">L23/$L$22</f>
        <v>0.541024156292091</v>
      </c>
      <c r="M46" s="31">
        <f t="shared" si="86"/>
        <v>9.619088380055639E-2</v>
      </c>
      <c r="N46" s="31">
        <f t="shared" si="86"/>
        <v>0.39831447237572537</v>
      </c>
      <c r="O46" s="31">
        <f t="shared" si="86"/>
        <v>1.8957465288704824E-2</v>
      </c>
      <c r="P46" s="31">
        <f t="shared" si="86"/>
        <v>2.7561334827104392E-2</v>
      </c>
      <c r="Q46" s="31">
        <f t="shared" ref="Q46:U46" si="87">Q23/$Q$22</f>
        <v>0.53987718748271218</v>
      </c>
      <c r="R46" s="31">
        <f t="shared" si="87"/>
        <v>9.8342215419793835E-2</v>
      </c>
      <c r="S46" s="31">
        <f t="shared" si="87"/>
        <v>0.39575380946234179</v>
      </c>
      <c r="T46" s="31">
        <f t="shared" si="87"/>
        <v>1.9958570752426439E-2</v>
      </c>
      <c r="U46" s="31">
        <f t="shared" si="87"/>
        <v>2.5822591848150129E-2</v>
      </c>
      <c r="V46" s="31">
        <f t="shared" ref="V46:Z46" si="88">V23/$V$22</f>
        <v>0.53722750997850788</v>
      </c>
      <c r="W46" s="31">
        <f t="shared" si="88"/>
        <v>9.9200538485156226E-2</v>
      </c>
      <c r="X46" s="31">
        <f t="shared" si="88"/>
        <v>0.39004156727521788</v>
      </c>
      <c r="Y46" s="31">
        <f t="shared" si="88"/>
        <v>2.1875959471906663E-2</v>
      </c>
      <c r="Z46" s="31">
        <f t="shared" si="88"/>
        <v>2.6109444746227062E-2</v>
      </c>
      <c r="AA46" s="31">
        <f t="shared" ref="AA46:AE46" si="89">AA23/$AA$22</f>
        <v>0.53528192513125372</v>
      </c>
      <c r="AB46" s="31">
        <f t="shared" si="89"/>
        <v>9.9257462389103379E-2</v>
      </c>
      <c r="AC46" s="31">
        <f t="shared" si="89"/>
        <v>0.38709897844135432</v>
      </c>
      <c r="AD46" s="31">
        <f t="shared" si="89"/>
        <v>2.1843361007664538E-2</v>
      </c>
      <c r="AE46" s="31">
        <f t="shared" si="89"/>
        <v>2.7082123293131526E-2</v>
      </c>
      <c r="AF46" s="31">
        <f t="shared" ref="AF46:AJ46" si="90">AF23/$AF$22</f>
        <v>0.53334317714485713</v>
      </c>
      <c r="AG46" s="31">
        <f t="shared" si="90"/>
        <v>9.8913899461871638E-2</v>
      </c>
      <c r="AH46" s="31">
        <f t="shared" si="90"/>
        <v>0.38503521897011855</v>
      </c>
      <c r="AI46" s="31">
        <f t="shared" si="90"/>
        <v>2.1979043619022618E-2</v>
      </c>
      <c r="AJ46" s="31">
        <f t="shared" si="90"/>
        <v>2.7415015093844336E-2</v>
      </c>
      <c r="AK46" s="31">
        <f t="shared" ref="AK46:AO46" si="91">AK23/$AK$22</f>
        <v>0.53180708828522916</v>
      </c>
      <c r="AL46" s="31">
        <f t="shared" si="91"/>
        <v>9.7851230899830222E-2</v>
      </c>
      <c r="AM46" s="31">
        <f t="shared" si="91"/>
        <v>0.38285229202037352</v>
      </c>
      <c r="AN46" s="31">
        <f t="shared" si="91"/>
        <v>2.2299448217317486E-2</v>
      </c>
      <c r="AO46" s="31">
        <f t="shared" si="91"/>
        <v>2.8804117147707978E-2</v>
      </c>
      <c r="AP46" s="31">
        <f t="shared" ref="AP46:AT46" si="92">AP23/$AP$22</f>
        <v>0.529508806052984</v>
      </c>
      <c r="AQ46" s="31">
        <f t="shared" si="92"/>
        <v>9.7765263570588443E-2</v>
      </c>
      <c r="AR46" s="31">
        <f t="shared" si="92"/>
        <v>0.37948258392354339</v>
      </c>
      <c r="AS46" s="31">
        <f t="shared" si="92"/>
        <v>2.2566306345755325E-2</v>
      </c>
      <c r="AT46" s="31">
        <f t="shared" si="92"/>
        <v>2.9694652213096809E-2</v>
      </c>
      <c r="AU46" s="31">
        <f t="shared" ref="AU46:AY46" si="93">AU23/$AU$22</f>
        <v>0.52698211896362968</v>
      </c>
      <c r="AV46" s="31">
        <f t="shared" si="93"/>
        <v>9.590074200218951E-2</v>
      </c>
      <c r="AW46" s="31">
        <f t="shared" si="93"/>
        <v>0.3762753922880428</v>
      </c>
      <c r="AX46" s="31">
        <f t="shared" si="93"/>
        <v>2.3150468312857317E-2</v>
      </c>
      <c r="AY46" s="31">
        <f t="shared" si="93"/>
        <v>3.1655516360540079E-2</v>
      </c>
      <c r="AZ46" s="31">
        <f t="shared" ref="AZ46:BD46" si="94">AZ23/$AZ$22</f>
        <v>0.52535072490967949</v>
      </c>
      <c r="BA46" s="31">
        <f t="shared" si="94"/>
        <v>9.438840144512739E-2</v>
      </c>
      <c r="BB46" s="31">
        <f t="shared" si="94"/>
        <v>0.37694364941584946</v>
      </c>
      <c r="BC46" s="31">
        <f t="shared" si="94"/>
        <v>2.2657532961103552E-2</v>
      </c>
      <c r="BD46" s="31">
        <f t="shared" si="94"/>
        <v>3.1361141087599118E-2</v>
      </c>
      <c r="BE46" s="31">
        <f t="shared" ref="BE46:BI46" si="95">BE23/$BE$22</f>
        <v>0.5243346093732304</v>
      </c>
      <c r="BF46" s="31">
        <f t="shared" si="95"/>
        <v>9.3972410356309599E-2</v>
      </c>
      <c r="BG46" s="31">
        <f t="shared" si="95"/>
        <v>0.37837225632545812</v>
      </c>
      <c r="BH46" s="31">
        <f t="shared" si="95"/>
        <v>2.2402428251070288E-2</v>
      </c>
      <c r="BI46" s="31">
        <f t="shared" si="95"/>
        <v>2.9587514440392326E-2</v>
      </c>
      <c r="BJ46" s="16"/>
      <c r="BK46" s="16"/>
      <c r="BL46" s="16"/>
      <c r="BM46" s="16"/>
      <c r="BN46" s="16"/>
    </row>
    <row r="47" spans="1:66" s="7" customFormat="1" ht="18" customHeight="1">
      <c r="A47" s="20" t="s">
        <v>19</v>
      </c>
      <c r="B47" s="32">
        <f t="shared" ref="B47:F47" si="96">B24/$B$22</f>
        <v>0.45796486340880121</v>
      </c>
      <c r="C47" s="32">
        <f t="shared" si="96"/>
        <v>7.9182161018619496E-2</v>
      </c>
      <c r="D47" s="32">
        <f t="shared" si="96"/>
        <v>0.31116381745791888</v>
      </c>
      <c r="E47" s="32">
        <f t="shared" si="96"/>
        <v>2.2495828022548389E-2</v>
      </c>
      <c r="F47" s="32">
        <f t="shared" si="96"/>
        <v>4.5123056909714465E-2</v>
      </c>
      <c r="G47" s="32">
        <f t="shared" ref="G47:K47" si="97">G24/$G$22</f>
        <v>0.45803598481185653</v>
      </c>
      <c r="H47" s="32">
        <f t="shared" si="97"/>
        <v>8.2554908748654274E-2</v>
      </c>
      <c r="I47" s="32">
        <f t="shared" si="97"/>
        <v>0.31008051778933865</v>
      </c>
      <c r="J47" s="32">
        <f t="shared" si="97"/>
        <v>2.419401628406212E-2</v>
      </c>
      <c r="K47" s="32">
        <f t="shared" si="97"/>
        <v>4.1206541989801511E-2</v>
      </c>
      <c r="L47" s="32">
        <f t="shared" ref="L47:P47" si="98">L24/$L$22</f>
        <v>0.458975843707909</v>
      </c>
      <c r="M47" s="32">
        <f t="shared" si="98"/>
        <v>8.4440024672398389E-2</v>
      </c>
      <c r="N47" s="32">
        <f t="shared" si="98"/>
        <v>0.30931131279817725</v>
      </c>
      <c r="O47" s="32">
        <f t="shared" si="98"/>
        <v>2.6554298158381694E-2</v>
      </c>
      <c r="P47" s="32">
        <f t="shared" si="98"/>
        <v>3.8670208078951676E-2</v>
      </c>
      <c r="Q47" s="32">
        <f t="shared" ref="Q47:U47" si="99">Q24/$Q$22</f>
        <v>0.46012281251728782</v>
      </c>
      <c r="R47" s="32">
        <f t="shared" si="99"/>
        <v>8.6804723180094287E-2</v>
      </c>
      <c r="S47" s="32">
        <f t="shared" si="99"/>
        <v>0.30896137982752159</v>
      </c>
      <c r="T47" s="32">
        <f t="shared" si="99"/>
        <v>2.8182952540768469E-2</v>
      </c>
      <c r="U47" s="32">
        <f t="shared" si="99"/>
        <v>3.617375696890348E-2</v>
      </c>
      <c r="V47" s="32">
        <f t="shared" ref="V47:Z47" si="100">V24/$V$22</f>
        <v>0.46277249002149218</v>
      </c>
      <c r="W47" s="32">
        <f t="shared" si="100"/>
        <v>8.8206466545428783E-2</v>
      </c>
      <c r="X47" s="32">
        <f t="shared" si="100"/>
        <v>0.30612763042913488</v>
      </c>
      <c r="Y47" s="32">
        <f t="shared" si="100"/>
        <v>3.1080985333364824E-2</v>
      </c>
      <c r="Z47" s="32">
        <f t="shared" si="100"/>
        <v>3.7357407713563683E-2</v>
      </c>
      <c r="AA47" s="32">
        <f t="shared" ref="AA47:AE47" si="101">AA24/$AA$22</f>
        <v>0.46471807486874622</v>
      </c>
      <c r="AB47" s="32">
        <f t="shared" si="101"/>
        <v>8.8774243511337364E-2</v>
      </c>
      <c r="AC47" s="32">
        <f t="shared" si="101"/>
        <v>0.30548247861787786</v>
      </c>
      <c r="AD47" s="32">
        <f t="shared" si="101"/>
        <v>3.0789117040782625E-2</v>
      </c>
      <c r="AE47" s="32">
        <f t="shared" si="101"/>
        <v>3.9672235698748393E-2</v>
      </c>
      <c r="AF47" s="32">
        <f t="shared" ref="AF47:AJ47" si="102">AF24/$AF$22</f>
        <v>0.46665682285514287</v>
      </c>
      <c r="AG47" s="32">
        <f t="shared" si="102"/>
        <v>8.9392746204663781E-2</v>
      </c>
      <c r="AH47" s="32">
        <f t="shared" si="102"/>
        <v>0.30589644310276937</v>
      </c>
      <c r="AI47" s="32">
        <f t="shared" si="102"/>
        <v>3.019862624141401E-2</v>
      </c>
      <c r="AJ47" s="32">
        <f t="shared" si="102"/>
        <v>4.1169007306295663E-2</v>
      </c>
      <c r="AK47" s="32">
        <f t="shared" ref="AK47:AO47" si="103">AK24/$AK$22</f>
        <v>0.46819291171477079</v>
      </c>
      <c r="AL47" s="32">
        <f t="shared" si="103"/>
        <v>8.8603565365025463E-2</v>
      </c>
      <c r="AM47" s="32">
        <f t="shared" si="103"/>
        <v>0.30542232597623092</v>
      </c>
      <c r="AN47" s="32">
        <f t="shared" si="103"/>
        <v>3.0199490662139217E-2</v>
      </c>
      <c r="AO47" s="32">
        <f t="shared" si="103"/>
        <v>4.3967529711375214E-2</v>
      </c>
      <c r="AP47" s="32">
        <f t="shared" ref="AP47:AT47" si="104">AP24/$AP$22</f>
        <v>0.47049119394701605</v>
      </c>
      <c r="AQ47" s="32">
        <f t="shared" si="104"/>
        <v>8.9053406585573244E-2</v>
      </c>
      <c r="AR47" s="32">
        <f t="shared" si="104"/>
        <v>0.30482334431438041</v>
      </c>
      <c r="AS47" s="32">
        <f t="shared" si="104"/>
        <v>3.0916654361783921E-2</v>
      </c>
      <c r="AT47" s="32">
        <f t="shared" si="104"/>
        <v>4.5697788685278441E-2</v>
      </c>
      <c r="AU47" s="32">
        <f t="shared" ref="AU47:AY47" si="105">AU24/$AU$22</f>
        <v>0.47301788103637027</v>
      </c>
      <c r="AV47" s="32">
        <f t="shared" si="105"/>
        <v>8.7439484247658433E-2</v>
      </c>
      <c r="AW47" s="32">
        <f t="shared" si="105"/>
        <v>0.30517455297409074</v>
      </c>
      <c r="AX47" s="32">
        <f t="shared" si="105"/>
        <v>3.211288164456879E-2</v>
      </c>
      <c r="AY47" s="32">
        <f t="shared" si="105"/>
        <v>4.8290962170052305E-2</v>
      </c>
      <c r="AZ47" s="32">
        <f t="shared" ref="AZ47:BD47" si="106">AZ24/$AZ$22</f>
        <v>0.47464927509032045</v>
      </c>
      <c r="BA47" s="32">
        <f t="shared" si="106"/>
        <v>8.636043729179374E-2</v>
      </c>
      <c r="BB47" s="32">
        <f t="shared" si="106"/>
        <v>0.30898512644864634</v>
      </c>
      <c r="BC47" s="32">
        <f t="shared" si="106"/>
        <v>3.1403368835921736E-2</v>
      </c>
      <c r="BD47" s="32">
        <f t="shared" si="106"/>
        <v>4.7900342513958617E-2</v>
      </c>
      <c r="BE47" s="32">
        <f t="shared" ref="BE47:BI47" si="107">BE24/$BE$22</f>
        <v>0.47566539062676966</v>
      </c>
      <c r="BF47" s="32">
        <f t="shared" si="107"/>
        <v>8.5808775228214826E-2</v>
      </c>
      <c r="BG47" s="32">
        <f t="shared" si="107"/>
        <v>0.31309488753482684</v>
      </c>
      <c r="BH47" s="32">
        <f t="shared" si="107"/>
        <v>3.0964731465331734E-2</v>
      </c>
      <c r="BI47" s="32">
        <f t="shared" si="107"/>
        <v>4.5796996398396267E-2</v>
      </c>
      <c r="BJ47" s="16"/>
      <c r="BK47" s="16"/>
      <c r="BL47" s="16"/>
      <c r="BM47" s="16"/>
      <c r="BN47" s="16"/>
    </row>
    <row r="48" spans="1:66" s="7" customFormat="1" ht="18" customHeight="1"/>
    <row r="49" spans="1:63" s="7" customFormat="1" ht="24.95" customHeight="1"/>
    <row r="50" spans="1:63" s="7" customFormat="1" ht="18" customHeight="1">
      <c r="A50" s="61" t="s">
        <v>25</v>
      </c>
    </row>
    <row r="51" spans="1:63" s="7" customFormat="1" ht="18" customHeight="1">
      <c r="A51" s="5" t="s">
        <v>26</v>
      </c>
    </row>
    <row r="52" spans="1:63" s="7" customFormat="1" ht="18" customHeight="1">
      <c r="A52" s="61" t="s">
        <v>27</v>
      </c>
      <c r="B52" s="5"/>
      <c r="C52" s="5"/>
      <c r="D52" s="5"/>
      <c r="E52" s="5"/>
      <c r="F52" s="5"/>
      <c r="G52" s="5"/>
      <c r="H52" s="5"/>
      <c r="I52" s="5"/>
      <c r="J52" s="5"/>
      <c r="K52" s="5"/>
      <c r="L52" s="5"/>
      <c r="M52" s="5"/>
      <c r="N52" s="5"/>
      <c r="O52" s="5"/>
      <c r="P52" s="5"/>
      <c r="Q52" s="5"/>
    </row>
    <row r="53" spans="1:63" s="7" customFormat="1" ht="18" customHeight="1">
      <c r="A53" s="5" t="s">
        <v>28</v>
      </c>
      <c r="B53" s="5"/>
      <c r="C53" s="5"/>
      <c r="D53" s="5"/>
      <c r="E53" s="5"/>
      <c r="F53" s="5"/>
      <c r="G53" s="5"/>
      <c r="H53" s="5"/>
      <c r="I53" s="5"/>
      <c r="J53" s="5"/>
      <c r="K53" s="5"/>
      <c r="L53" s="5"/>
      <c r="M53" s="5"/>
      <c r="N53" s="5"/>
      <c r="O53" s="5"/>
      <c r="P53" s="5"/>
      <c r="Q53" s="5"/>
    </row>
    <row r="54" spans="1:63" s="7" customFormat="1" ht="18" customHeight="1">
      <c r="A54" s="5"/>
      <c r="B54" s="5"/>
      <c r="C54" s="5"/>
      <c r="D54" s="5"/>
      <c r="E54" s="5"/>
      <c r="F54" s="5"/>
      <c r="G54" s="5"/>
      <c r="H54" s="5"/>
      <c r="I54" s="5"/>
      <c r="J54" s="5"/>
      <c r="K54" s="5"/>
      <c r="L54" s="5"/>
      <c r="M54" s="5"/>
      <c r="N54" s="5"/>
      <c r="O54" s="5"/>
      <c r="P54" s="5"/>
      <c r="Q54" s="5"/>
    </row>
    <row r="55" spans="1:63" s="7" customFormat="1" ht="18" customHeight="1">
      <c r="A55" s="5"/>
      <c r="B55" s="5"/>
      <c r="C55" s="5"/>
      <c r="D55" s="5"/>
      <c r="E55" s="5"/>
      <c r="F55" s="5"/>
      <c r="G55" s="5"/>
      <c r="H55" s="5"/>
      <c r="I55" s="5"/>
      <c r="J55" s="5"/>
      <c r="K55" s="5"/>
      <c r="L55" s="5"/>
      <c r="M55" s="5"/>
      <c r="N55" s="5"/>
      <c r="O55" s="5"/>
      <c r="P55" s="5"/>
      <c r="Q55" s="5"/>
    </row>
    <row r="56" spans="1:63" s="7" customFormat="1" ht="18" customHeight="1">
      <c r="A56" s="5"/>
      <c r="B56" s="5"/>
      <c r="C56" s="5"/>
      <c r="D56" s="5"/>
      <c r="E56" s="5"/>
      <c r="F56" s="5"/>
      <c r="G56" s="5"/>
      <c r="H56" s="5"/>
      <c r="I56" s="5"/>
      <c r="J56" s="5"/>
      <c r="K56" s="5"/>
      <c r="L56" s="5"/>
      <c r="M56" s="5"/>
      <c r="N56" s="5"/>
      <c r="O56" s="5"/>
      <c r="P56" s="5"/>
      <c r="Q56" s="5"/>
    </row>
    <row r="57" spans="1:63" s="7" customFormat="1" ht="18" customHeight="1">
      <c r="A57" s="5"/>
      <c r="B57" s="5"/>
      <c r="C57" s="5"/>
      <c r="D57" s="5"/>
      <c r="E57" s="5"/>
      <c r="F57" s="5"/>
      <c r="G57" s="5"/>
      <c r="H57" s="5"/>
      <c r="I57" s="5"/>
      <c r="J57" s="5"/>
      <c r="K57" s="5"/>
      <c r="L57" s="5"/>
      <c r="M57" s="5"/>
      <c r="N57" s="5"/>
      <c r="O57" s="5"/>
      <c r="P57" s="5"/>
      <c r="Q57" s="5"/>
    </row>
    <row r="58" spans="1:63" s="7" customFormat="1" ht="18" customHeight="1">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row>
    <row r="59" spans="1:63" s="7" customFormat="1" ht="18.95" customHeight="1">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P59" s="5"/>
      <c r="AQ59" s="5"/>
      <c r="AR59" s="5"/>
      <c r="AS59" s="5"/>
      <c r="AT59" s="5"/>
      <c r="AU59" s="5"/>
      <c r="AV59" s="5"/>
      <c r="AW59" s="5"/>
      <c r="AX59" s="5"/>
      <c r="AY59" s="5"/>
      <c r="AZ59" s="5"/>
      <c r="BA59" s="5"/>
      <c r="BB59" s="5"/>
      <c r="BC59" s="5"/>
      <c r="BD59" s="5"/>
      <c r="BE59" s="5"/>
      <c r="BF59" s="5"/>
      <c r="BG59" s="5"/>
      <c r="BH59" s="5"/>
      <c r="BI59" s="5"/>
      <c r="BJ59" s="5"/>
      <c r="BK59" s="5"/>
    </row>
    <row r="60" spans="1:63" s="7" customFormat="1" ht="18" customHeight="1">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row>
    <row r="61" spans="1:63" s="7" customFormat="1" ht="18" customHeight="1">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row>
    <row r="62" spans="1:63" s="7" customFormat="1" ht="18" customHeight="1">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row>
    <row r="63" spans="1:63" s="7" customFormat="1" ht="18" customHeight="1">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row>
    <row r="64" spans="1:63" s="7" customFormat="1" ht="18" customHeight="1">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row>
    <row r="65" spans="1:66" s="7" customFormat="1" ht="18" customHeight="1">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row>
    <row r="66" spans="1:66" s="7" customFormat="1" ht="18" customHeight="1">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row>
    <row r="67" spans="1:66" s="7" customFormat="1" ht="18" customHeight="1">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row>
    <row r="68" spans="1:66" s="7" customFormat="1" ht="18" customHeight="1">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row>
    <row r="69" spans="1:66" s="7" customFormat="1" ht="18" customHeight="1">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row>
    <row r="70" spans="1:66" s="7" customFormat="1" ht="18" customHeight="1">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row>
    <row r="71" spans="1:66" s="7" customFormat="1" ht="18" customHeight="1">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M71" s="5"/>
      <c r="BN71" s="5"/>
    </row>
    <row r="72" spans="1:66" s="7" customFormat="1" ht="18" customHeight="1">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M72" s="5"/>
      <c r="BN72" s="5"/>
    </row>
    <row r="73" spans="1:66" ht="21">
      <c r="BL73" s="7"/>
    </row>
    <row r="74" spans="1:66" ht="21">
      <c r="BL74" s="7"/>
    </row>
    <row r="75" spans="1:66" ht="21">
      <c r="AP75" s="7"/>
      <c r="AQ75" s="7"/>
      <c r="AR75" s="7"/>
      <c r="AS75" s="7"/>
      <c r="AT75" s="7"/>
    </row>
    <row r="76" spans="1:66" ht="21">
      <c r="AP76" s="7"/>
      <c r="AQ76" s="7"/>
      <c r="AR76" s="7"/>
      <c r="AS76" s="7"/>
      <c r="AT76" s="7"/>
    </row>
    <row r="77" spans="1:66" ht="21">
      <c r="AP77" s="7"/>
      <c r="AQ77" s="7"/>
      <c r="AR77" s="7"/>
      <c r="AS77" s="7"/>
      <c r="AT77" s="7"/>
    </row>
    <row r="78" spans="1:66" ht="21">
      <c r="AP78" s="7"/>
      <c r="AQ78" s="7"/>
      <c r="AR78" s="7"/>
      <c r="AS78" s="7"/>
      <c r="AT78" s="7"/>
    </row>
    <row r="79" spans="1:66" ht="21">
      <c r="AP79" s="7"/>
      <c r="AQ79" s="7"/>
      <c r="AR79" s="7"/>
      <c r="AS79" s="7"/>
      <c r="AT79" s="7"/>
    </row>
  </sheetData>
  <mergeCells count="34">
    <mergeCell ref="AZ30:BD30"/>
    <mergeCell ref="BE30:BI30"/>
    <mergeCell ref="AZ7:BD7"/>
    <mergeCell ref="BE7:BI7"/>
    <mergeCell ref="AU7:AY7"/>
    <mergeCell ref="AU30:AY30"/>
    <mergeCell ref="A30:A31"/>
    <mergeCell ref="A7:A8"/>
    <mergeCell ref="B7:F7"/>
    <mergeCell ref="G7:K7"/>
    <mergeCell ref="L7:P7"/>
    <mergeCell ref="B30:F30"/>
    <mergeCell ref="G30:K30"/>
    <mergeCell ref="L30:P30"/>
    <mergeCell ref="A13:B13"/>
    <mergeCell ref="A17:B17"/>
    <mergeCell ref="A21:B21"/>
    <mergeCell ref="A9:B9"/>
    <mergeCell ref="A32:B32"/>
    <mergeCell ref="A36:B36"/>
    <mergeCell ref="A40:B40"/>
    <mergeCell ref="A44:B44"/>
    <mergeCell ref="AP7:AT7"/>
    <mergeCell ref="AK7:AO7"/>
    <mergeCell ref="V30:Z30"/>
    <mergeCell ref="AA30:AE30"/>
    <mergeCell ref="AP30:AT30"/>
    <mergeCell ref="AF30:AJ30"/>
    <mergeCell ref="AK30:AO30"/>
    <mergeCell ref="Q30:U30"/>
    <mergeCell ref="Q7:U7"/>
    <mergeCell ref="V7:Z7"/>
    <mergeCell ref="AA7:AE7"/>
    <mergeCell ref="AF7:AJ7"/>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P105"/>
  <sheetViews>
    <sheetView workbookViewId="0">
      <selection activeCell="A2" sqref="A2"/>
    </sheetView>
  </sheetViews>
  <sheetFormatPr defaultColWidth="10.875" defaultRowHeight="15"/>
  <cols>
    <col min="1" max="1" width="19.125" style="5" customWidth="1"/>
    <col min="2" max="2" width="11.625" style="5" customWidth="1"/>
    <col min="3" max="16384" width="10.875" style="5"/>
  </cols>
  <sheetData>
    <row r="1" spans="1:68" ht="28.5">
      <c r="A1" s="11" t="s">
        <v>8</v>
      </c>
      <c r="B1" s="8"/>
      <c r="C1" s="8"/>
      <c r="D1" s="8"/>
      <c r="E1" s="9"/>
    </row>
    <row r="2" spans="1:68" ht="23.25">
      <c r="A2" s="8" t="s">
        <v>48</v>
      </c>
      <c r="B2" s="9"/>
      <c r="C2" s="9"/>
      <c r="D2" s="9"/>
      <c r="E2" s="9"/>
      <c r="F2" s="9"/>
      <c r="G2" s="9"/>
      <c r="H2" s="9"/>
    </row>
    <row r="5" spans="1:68" ht="21">
      <c r="A5" s="6" t="s">
        <v>49</v>
      </c>
      <c r="B5" s="6"/>
      <c r="C5" s="6"/>
      <c r="D5" s="6"/>
      <c r="E5" s="6"/>
    </row>
    <row r="6" spans="1:68" ht="21">
      <c r="A6" s="6"/>
      <c r="B6" s="6"/>
      <c r="C6" s="6"/>
      <c r="D6" s="6"/>
      <c r="E6" s="6"/>
    </row>
    <row r="7" spans="1:68" s="12" customFormat="1" ht="20.100000000000001" customHeight="1">
      <c r="A7" s="54"/>
      <c r="B7" s="50">
        <v>2013</v>
      </c>
      <c r="C7" s="51"/>
      <c r="D7" s="51"/>
      <c r="E7" s="51"/>
      <c r="F7" s="50">
        <v>2014</v>
      </c>
      <c r="G7" s="51"/>
      <c r="H7" s="51"/>
      <c r="I7" s="51"/>
      <c r="J7" s="50">
        <v>2015</v>
      </c>
      <c r="K7" s="51"/>
      <c r="L7" s="51"/>
      <c r="M7" s="51"/>
      <c r="N7" s="50">
        <v>2016</v>
      </c>
      <c r="O7" s="51"/>
      <c r="P7" s="51"/>
      <c r="Q7" s="51"/>
      <c r="R7" s="50">
        <v>2017</v>
      </c>
      <c r="S7" s="51"/>
      <c r="T7" s="51"/>
      <c r="U7" s="51"/>
      <c r="V7" s="50">
        <v>2018</v>
      </c>
      <c r="W7" s="51"/>
      <c r="X7" s="51"/>
      <c r="Y7" s="51"/>
      <c r="Z7" s="50">
        <v>2019</v>
      </c>
      <c r="AA7" s="51"/>
      <c r="AB7" s="51"/>
      <c r="AC7" s="51"/>
      <c r="AD7" s="50">
        <v>2020</v>
      </c>
      <c r="AE7" s="51"/>
      <c r="AF7" s="51"/>
      <c r="AG7" s="51"/>
      <c r="AH7" s="50">
        <v>2021</v>
      </c>
      <c r="AI7" s="51"/>
      <c r="AJ7" s="51"/>
      <c r="AK7" s="51"/>
      <c r="AL7" s="50">
        <v>2022</v>
      </c>
      <c r="AM7" s="51"/>
      <c r="AN7" s="51"/>
      <c r="AO7" s="51"/>
      <c r="AP7" s="50">
        <v>2023</v>
      </c>
      <c r="AQ7" s="51"/>
      <c r="AR7" s="51"/>
      <c r="AS7" s="51"/>
      <c r="AT7" s="50">
        <v>2024</v>
      </c>
      <c r="AU7" s="51"/>
      <c r="AV7" s="51"/>
      <c r="AW7" s="51"/>
    </row>
    <row r="8" spans="1:68" s="12" customFormat="1" ht="36" customHeight="1">
      <c r="A8" s="55"/>
      <c r="B8" s="21" t="s">
        <v>11</v>
      </c>
      <c r="C8" s="21" t="s">
        <v>50</v>
      </c>
      <c r="D8" s="21" t="s">
        <v>51</v>
      </c>
      <c r="E8" s="21" t="s">
        <v>52</v>
      </c>
      <c r="F8" s="21" t="s">
        <v>11</v>
      </c>
      <c r="G8" s="21" t="s">
        <v>50</v>
      </c>
      <c r="H8" s="21" t="s">
        <v>51</v>
      </c>
      <c r="I8" s="21" t="s">
        <v>52</v>
      </c>
      <c r="J8" s="21" t="s">
        <v>11</v>
      </c>
      <c r="K8" s="21" t="s">
        <v>50</v>
      </c>
      <c r="L8" s="21" t="s">
        <v>51</v>
      </c>
      <c r="M8" s="21" t="s">
        <v>52</v>
      </c>
      <c r="N8" s="21" t="s">
        <v>11</v>
      </c>
      <c r="O8" s="21" t="s">
        <v>50</v>
      </c>
      <c r="P8" s="21" t="s">
        <v>51</v>
      </c>
      <c r="Q8" s="21" t="s">
        <v>52</v>
      </c>
      <c r="R8" s="21" t="s">
        <v>11</v>
      </c>
      <c r="S8" s="21" t="s">
        <v>50</v>
      </c>
      <c r="T8" s="21" t="s">
        <v>51</v>
      </c>
      <c r="U8" s="21" t="s">
        <v>52</v>
      </c>
      <c r="V8" s="21" t="s">
        <v>11</v>
      </c>
      <c r="W8" s="21" t="s">
        <v>50</v>
      </c>
      <c r="X8" s="21" t="s">
        <v>51</v>
      </c>
      <c r="Y8" s="21" t="s">
        <v>52</v>
      </c>
      <c r="Z8" s="21" t="s">
        <v>11</v>
      </c>
      <c r="AA8" s="21" t="s">
        <v>50</v>
      </c>
      <c r="AB8" s="21" t="s">
        <v>51</v>
      </c>
      <c r="AC8" s="21" t="s">
        <v>52</v>
      </c>
      <c r="AD8" s="21" t="s">
        <v>11</v>
      </c>
      <c r="AE8" s="21" t="s">
        <v>50</v>
      </c>
      <c r="AF8" s="21" t="s">
        <v>51</v>
      </c>
      <c r="AG8" s="21" t="s">
        <v>52</v>
      </c>
      <c r="AH8" s="21" t="s">
        <v>11</v>
      </c>
      <c r="AI8" s="21" t="s">
        <v>50</v>
      </c>
      <c r="AJ8" s="21" t="s">
        <v>51</v>
      </c>
      <c r="AK8" s="21" t="s">
        <v>52</v>
      </c>
      <c r="AL8" s="21" t="s">
        <v>11</v>
      </c>
      <c r="AM8" s="21" t="s">
        <v>50</v>
      </c>
      <c r="AN8" s="21" t="s">
        <v>51</v>
      </c>
      <c r="AO8" s="21" t="s">
        <v>52</v>
      </c>
      <c r="AP8" s="21" t="s">
        <v>11</v>
      </c>
      <c r="AQ8" s="21" t="s">
        <v>50</v>
      </c>
      <c r="AR8" s="21" t="s">
        <v>51</v>
      </c>
      <c r="AS8" s="21" t="s">
        <v>52</v>
      </c>
      <c r="AT8" s="21" t="s">
        <v>11</v>
      </c>
      <c r="AU8" s="21" t="s">
        <v>50</v>
      </c>
      <c r="AV8" s="21" t="s">
        <v>51</v>
      </c>
      <c r="AW8" s="21" t="s">
        <v>52</v>
      </c>
    </row>
    <row r="9" spans="1:68" s="12" customFormat="1" ht="19.5" customHeight="1">
      <c r="A9" s="52" t="s">
        <v>15</v>
      </c>
      <c r="B9" s="53"/>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c r="AL9" s="45"/>
      <c r="AM9" s="45"/>
      <c r="AN9" s="45"/>
      <c r="AO9" s="45"/>
      <c r="AP9" s="45"/>
      <c r="AQ9" s="45"/>
      <c r="AR9" s="45"/>
      <c r="AS9" s="45"/>
      <c r="AT9" s="45"/>
      <c r="AU9" s="45"/>
      <c r="AV9" s="45"/>
      <c r="AW9" s="45"/>
      <c r="AX9" s="16"/>
      <c r="AY9" s="16"/>
      <c r="AZ9" s="16"/>
      <c r="BA9" s="16"/>
      <c r="BB9" s="16"/>
      <c r="BC9" s="16"/>
      <c r="BD9" s="16"/>
      <c r="BE9" s="16"/>
      <c r="BF9" s="16"/>
      <c r="BG9" s="16"/>
      <c r="BH9" s="16"/>
      <c r="BI9" s="16"/>
      <c r="BJ9" s="16"/>
      <c r="BK9" s="16"/>
      <c r="BL9" s="16"/>
      <c r="BM9" s="16"/>
      <c r="BN9" s="16"/>
      <c r="BO9" s="16"/>
      <c r="BP9" s="16"/>
    </row>
    <row r="10" spans="1:68" s="12" customFormat="1">
      <c r="A10" s="18" t="s">
        <v>16</v>
      </c>
      <c r="B10" s="17">
        <v>415721</v>
      </c>
      <c r="C10" s="17">
        <v>35340</v>
      </c>
      <c r="D10" s="17">
        <v>312063</v>
      </c>
      <c r="E10" s="17">
        <v>68318</v>
      </c>
      <c r="F10" s="17">
        <v>425110</v>
      </c>
      <c r="G10" s="17">
        <v>35731</v>
      </c>
      <c r="H10" s="17">
        <v>315843</v>
      </c>
      <c r="I10" s="17">
        <v>73536</v>
      </c>
      <c r="J10" s="17">
        <v>436911</v>
      </c>
      <c r="K10" s="17">
        <v>36142</v>
      </c>
      <c r="L10" s="17">
        <v>321752</v>
      </c>
      <c r="M10" s="17">
        <v>79017</v>
      </c>
      <c r="N10" s="17">
        <v>449542</v>
      </c>
      <c r="O10" s="17">
        <v>36691</v>
      </c>
      <c r="P10" s="17">
        <v>328282</v>
      </c>
      <c r="Q10" s="17">
        <v>84569</v>
      </c>
      <c r="R10" s="17">
        <v>468167</v>
      </c>
      <c r="S10" s="17">
        <v>37652</v>
      </c>
      <c r="T10" s="17">
        <v>339067</v>
      </c>
      <c r="U10" s="17">
        <v>91448</v>
      </c>
      <c r="V10" s="17">
        <v>485057</v>
      </c>
      <c r="W10" s="17">
        <v>38272</v>
      </c>
      <c r="X10" s="17">
        <v>349411</v>
      </c>
      <c r="Y10" s="17">
        <v>97374</v>
      </c>
      <c r="Z10" s="17">
        <v>505731</v>
      </c>
      <c r="AA10" s="17">
        <v>38896</v>
      </c>
      <c r="AB10" s="17">
        <v>361755</v>
      </c>
      <c r="AC10" s="17">
        <v>105080</v>
      </c>
      <c r="AD10" s="17">
        <v>523612</v>
      </c>
      <c r="AE10" s="17">
        <v>38050</v>
      </c>
      <c r="AF10" s="17">
        <v>372247</v>
      </c>
      <c r="AG10" s="17">
        <v>113315</v>
      </c>
      <c r="AH10" s="17">
        <v>544159</v>
      </c>
      <c r="AI10" s="17">
        <v>38740</v>
      </c>
      <c r="AJ10" s="17">
        <v>383984</v>
      </c>
      <c r="AK10" s="17">
        <v>121435</v>
      </c>
      <c r="AL10" s="17">
        <v>560779</v>
      </c>
      <c r="AM10" s="17">
        <v>38822</v>
      </c>
      <c r="AN10" s="17">
        <v>393925</v>
      </c>
      <c r="AO10" s="17">
        <v>128032</v>
      </c>
      <c r="AP10" s="17">
        <v>574273</v>
      </c>
      <c r="AQ10" s="17">
        <v>38731</v>
      </c>
      <c r="AR10" s="17">
        <v>400693</v>
      </c>
      <c r="AS10" s="17">
        <v>134849</v>
      </c>
      <c r="AT10" s="17">
        <v>590482</v>
      </c>
      <c r="AU10" s="17">
        <v>38819</v>
      </c>
      <c r="AV10" s="17">
        <v>409194</v>
      </c>
      <c r="AW10" s="17">
        <v>142469</v>
      </c>
    </row>
    <row r="11" spans="1:68" s="12" customFormat="1" ht="20.100000000000001" customHeight="1">
      <c r="A11" s="19" t="s">
        <v>18</v>
      </c>
      <c r="B11" s="13">
        <v>214593</v>
      </c>
      <c r="C11" s="13">
        <v>18064</v>
      </c>
      <c r="D11" s="13">
        <v>161517</v>
      </c>
      <c r="E11" s="13">
        <v>35012</v>
      </c>
      <c r="F11" s="13">
        <v>219400</v>
      </c>
      <c r="G11" s="13">
        <v>18221</v>
      </c>
      <c r="H11" s="13">
        <v>163710</v>
      </c>
      <c r="I11" s="13">
        <v>37469</v>
      </c>
      <c r="J11" s="13">
        <v>225142</v>
      </c>
      <c r="K11" s="13">
        <v>18494</v>
      </c>
      <c r="L11" s="13">
        <v>166651</v>
      </c>
      <c r="M11" s="13">
        <v>39997</v>
      </c>
      <c r="N11" s="13">
        <v>231249</v>
      </c>
      <c r="O11" s="13">
        <v>18877</v>
      </c>
      <c r="P11" s="13">
        <v>169611</v>
      </c>
      <c r="Q11" s="13">
        <v>42761</v>
      </c>
      <c r="R11" s="13">
        <v>240010</v>
      </c>
      <c r="S11" s="13">
        <v>19397</v>
      </c>
      <c r="T11" s="13">
        <v>174470</v>
      </c>
      <c r="U11" s="13">
        <v>46143</v>
      </c>
      <c r="V11" s="13">
        <v>248125</v>
      </c>
      <c r="W11" s="13">
        <v>19673</v>
      </c>
      <c r="X11" s="13">
        <v>179292</v>
      </c>
      <c r="Y11" s="13">
        <v>49160</v>
      </c>
      <c r="Z11" s="13">
        <v>258182</v>
      </c>
      <c r="AA11" s="13">
        <v>19968</v>
      </c>
      <c r="AB11" s="13">
        <v>185039</v>
      </c>
      <c r="AC11" s="13">
        <v>53175</v>
      </c>
      <c r="AD11" s="13">
        <v>267067</v>
      </c>
      <c r="AE11" s="13">
        <v>19556</v>
      </c>
      <c r="AF11" s="13">
        <v>190051</v>
      </c>
      <c r="AG11" s="13">
        <v>57460</v>
      </c>
      <c r="AH11" s="13">
        <v>277285</v>
      </c>
      <c r="AI11" s="13">
        <v>20014</v>
      </c>
      <c r="AJ11" s="13">
        <v>195597</v>
      </c>
      <c r="AK11" s="13">
        <v>61674</v>
      </c>
      <c r="AL11" s="13">
        <v>285124</v>
      </c>
      <c r="AM11" s="13">
        <v>19985</v>
      </c>
      <c r="AN11" s="13">
        <v>200231</v>
      </c>
      <c r="AO11" s="13">
        <v>64908</v>
      </c>
      <c r="AP11" s="13">
        <v>291845</v>
      </c>
      <c r="AQ11" s="13">
        <v>19950</v>
      </c>
      <c r="AR11" s="13">
        <v>203583</v>
      </c>
      <c r="AS11" s="13">
        <v>68312</v>
      </c>
      <c r="AT11" s="13">
        <v>300147</v>
      </c>
      <c r="AU11" s="13">
        <v>20018</v>
      </c>
      <c r="AV11" s="13">
        <v>207921</v>
      </c>
      <c r="AW11" s="13">
        <v>72208</v>
      </c>
    </row>
    <row r="12" spans="1:68" s="12" customFormat="1" ht="18.95" customHeight="1">
      <c r="A12" s="20" t="s">
        <v>19</v>
      </c>
      <c r="B12" s="14">
        <v>201128</v>
      </c>
      <c r="C12" s="14">
        <v>17276</v>
      </c>
      <c r="D12" s="14">
        <v>150546</v>
      </c>
      <c r="E12" s="14">
        <v>33306</v>
      </c>
      <c r="F12" s="14">
        <v>205710</v>
      </c>
      <c r="G12" s="14">
        <v>17510</v>
      </c>
      <c r="H12" s="14">
        <v>152133</v>
      </c>
      <c r="I12" s="14">
        <v>36067</v>
      </c>
      <c r="J12" s="14">
        <v>211769</v>
      </c>
      <c r="K12" s="14">
        <v>17648</v>
      </c>
      <c r="L12" s="14">
        <v>155101</v>
      </c>
      <c r="M12" s="14">
        <v>39020</v>
      </c>
      <c r="N12" s="14">
        <v>218293</v>
      </c>
      <c r="O12" s="14">
        <v>17814</v>
      </c>
      <c r="P12" s="14">
        <v>158671</v>
      </c>
      <c r="Q12" s="14">
        <v>41808</v>
      </c>
      <c r="R12" s="14">
        <v>228157</v>
      </c>
      <c r="S12" s="14">
        <v>18255</v>
      </c>
      <c r="T12" s="14">
        <v>164597</v>
      </c>
      <c r="U12" s="14">
        <v>45305</v>
      </c>
      <c r="V12" s="14">
        <v>236932</v>
      </c>
      <c r="W12" s="14">
        <v>18599</v>
      </c>
      <c r="X12" s="14">
        <v>170119</v>
      </c>
      <c r="Y12" s="14">
        <v>48214</v>
      </c>
      <c r="Z12" s="14">
        <v>247549</v>
      </c>
      <c r="AA12" s="14">
        <v>18928</v>
      </c>
      <c r="AB12" s="14">
        <v>176716</v>
      </c>
      <c r="AC12" s="14">
        <v>51905</v>
      </c>
      <c r="AD12" s="14">
        <v>256545</v>
      </c>
      <c r="AE12" s="14">
        <v>18494</v>
      </c>
      <c r="AF12" s="14">
        <v>182196</v>
      </c>
      <c r="AG12" s="14">
        <v>55855</v>
      </c>
      <c r="AH12" s="14">
        <v>266874</v>
      </c>
      <c r="AI12" s="14">
        <v>18726</v>
      </c>
      <c r="AJ12" s="14">
        <v>188387</v>
      </c>
      <c r="AK12" s="14">
        <v>59761</v>
      </c>
      <c r="AL12" s="14">
        <v>275655</v>
      </c>
      <c r="AM12" s="14">
        <v>18837</v>
      </c>
      <c r="AN12" s="14">
        <v>193694</v>
      </c>
      <c r="AO12" s="14">
        <v>63124</v>
      </c>
      <c r="AP12" s="14">
        <v>282428</v>
      </c>
      <c r="AQ12" s="14">
        <v>18781</v>
      </c>
      <c r="AR12" s="14">
        <v>197110</v>
      </c>
      <c r="AS12" s="14">
        <v>66537</v>
      </c>
      <c r="AT12" s="14">
        <v>290335</v>
      </c>
      <c r="AU12" s="14">
        <v>18801</v>
      </c>
      <c r="AV12" s="14">
        <v>201273</v>
      </c>
      <c r="AW12" s="14">
        <v>70261</v>
      </c>
    </row>
    <row r="13" spans="1:68" s="16" customFormat="1" ht="18" customHeight="1">
      <c r="A13" s="52" t="s">
        <v>20</v>
      </c>
      <c r="B13" s="53"/>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row>
    <row r="14" spans="1:68" s="16" customFormat="1" ht="18" customHeight="1">
      <c r="A14" s="18" t="s">
        <v>16</v>
      </c>
      <c r="B14" s="17">
        <v>197939</v>
      </c>
      <c r="C14" s="17">
        <v>13763</v>
      </c>
      <c r="D14" s="17">
        <v>125138</v>
      </c>
      <c r="E14" s="17">
        <v>59038</v>
      </c>
      <c r="F14" s="17">
        <v>203704</v>
      </c>
      <c r="G14" s="17">
        <v>13923</v>
      </c>
      <c r="H14" s="17">
        <v>126738</v>
      </c>
      <c r="I14" s="17">
        <v>63043</v>
      </c>
      <c r="J14" s="17">
        <v>210988</v>
      </c>
      <c r="K14" s="17">
        <v>14146</v>
      </c>
      <c r="L14" s="17">
        <v>129636</v>
      </c>
      <c r="M14" s="17">
        <v>67206</v>
      </c>
      <c r="N14" s="17">
        <v>218943</v>
      </c>
      <c r="O14" s="17">
        <v>14470</v>
      </c>
      <c r="P14" s="17">
        <v>133045</v>
      </c>
      <c r="Q14" s="17">
        <v>71428</v>
      </c>
      <c r="R14" s="17">
        <v>229601</v>
      </c>
      <c r="S14" s="17">
        <v>14830</v>
      </c>
      <c r="T14" s="17">
        <v>138091</v>
      </c>
      <c r="U14" s="17">
        <v>76680</v>
      </c>
      <c r="V14" s="17">
        <v>239362</v>
      </c>
      <c r="W14" s="17">
        <v>15360</v>
      </c>
      <c r="X14" s="17">
        <v>143204</v>
      </c>
      <c r="Y14" s="17">
        <v>80798</v>
      </c>
      <c r="Z14" s="17">
        <v>251528</v>
      </c>
      <c r="AA14" s="17">
        <v>15616</v>
      </c>
      <c r="AB14" s="17">
        <v>149565</v>
      </c>
      <c r="AC14" s="17">
        <v>86347</v>
      </c>
      <c r="AD14" s="17">
        <v>263340</v>
      </c>
      <c r="AE14" s="17">
        <v>15464</v>
      </c>
      <c r="AF14" s="17">
        <v>155316</v>
      </c>
      <c r="AG14" s="17">
        <v>92560</v>
      </c>
      <c r="AH14" s="17">
        <v>274649</v>
      </c>
      <c r="AI14" s="17">
        <v>15765</v>
      </c>
      <c r="AJ14" s="17">
        <v>160611</v>
      </c>
      <c r="AK14" s="17">
        <v>98273</v>
      </c>
      <c r="AL14" s="17">
        <v>280731</v>
      </c>
      <c r="AM14" s="17">
        <v>15520</v>
      </c>
      <c r="AN14" s="17">
        <v>162795</v>
      </c>
      <c r="AO14" s="17">
        <v>102416</v>
      </c>
      <c r="AP14" s="17">
        <v>285862</v>
      </c>
      <c r="AQ14" s="17">
        <v>15338</v>
      </c>
      <c r="AR14" s="17">
        <v>163962</v>
      </c>
      <c r="AS14" s="17">
        <v>106562</v>
      </c>
      <c r="AT14" s="17">
        <v>293184</v>
      </c>
      <c r="AU14" s="17">
        <v>15301</v>
      </c>
      <c r="AV14" s="17">
        <v>166512</v>
      </c>
      <c r="AW14" s="17">
        <v>111371</v>
      </c>
    </row>
    <row r="15" spans="1:68" s="16" customFormat="1" ht="18" customHeight="1">
      <c r="A15" s="19" t="s">
        <v>18</v>
      </c>
      <c r="B15" s="13">
        <v>98143</v>
      </c>
      <c r="C15" s="13">
        <v>6935</v>
      </c>
      <c r="D15" s="13">
        <v>60699</v>
      </c>
      <c r="E15" s="13">
        <v>30509</v>
      </c>
      <c r="F15" s="13">
        <v>100950</v>
      </c>
      <c r="G15" s="13">
        <v>6987</v>
      </c>
      <c r="H15" s="13">
        <v>61586</v>
      </c>
      <c r="I15" s="13">
        <v>32377</v>
      </c>
      <c r="J15" s="13">
        <v>104465</v>
      </c>
      <c r="K15" s="13">
        <v>7134</v>
      </c>
      <c r="L15" s="13">
        <v>63045</v>
      </c>
      <c r="M15" s="13">
        <v>34286</v>
      </c>
      <c r="N15" s="13">
        <v>108317</v>
      </c>
      <c r="O15" s="13">
        <v>7316</v>
      </c>
      <c r="P15" s="13">
        <v>64614</v>
      </c>
      <c r="Q15" s="13">
        <v>36387</v>
      </c>
      <c r="R15" s="13">
        <v>113351</v>
      </c>
      <c r="S15" s="13">
        <v>7476</v>
      </c>
      <c r="T15" s="13">
        <v>66916</v>
      </c>
      <c r="U15" s="13">
        <v>38959</v>
      </c>
      <c r="V15" s="13">
        <v>118076</v>
      </c>
      <c r="W15" s="13">
        <v>7728</v>
      </c>
      <c r="X15" s="13">
        <v>69302</v>
      </c>
      <c r="Y15" s="13">
        <v>41046</v>
      </c>
      <c r="Z15" s="13">
        <v>124032</v>
      </c>
      <c r="AA15" s="13">
        <v>7820</v>
      </c>
      <c r="AB15" s="13">
        <v>72252</v>
      </c>
      <c r="AC15" s="13">
        <v>43960</v>
      </c>
      <c r="AD15" s="13">
        <v>129918</v>
      </c>
      <c r="AE15" s="13">
        <v>7774</v>
      </c>
      <c r="AF15" s="13">
        <v>74981</v>
      </c>
      <c r="AG15" s="13">
        <v>47163</v>
      </c>
      <c r="AH15" s="13">
        <v>135690</v>
      </c>
      <c r="AI15" s="13">
        <v>7989</v>
      </c>
      <c r="AJ15" s="13">
        <v>77613</v>
      </c>
      <c r="AK15" s="13">
        <v>50088</v>
      </c>
      <c r="AL15" s="13">
        <v>138596</v>
      </c>
      <c r="AM15" s="13">
        <v>7823</v>
      </c>
      <c r="AN15" s="13">
        <v>78634</v>
      </c>
      <c r="AO15" s="13">
        <v>52139</v>
      </c>
      <c r="AP15" s="13">
        <v>141296</v>
      </c>
      <c r="AQ15" s="13">
        <v>7752</v>
      </c>
      <c r="AR15" s="13">
        <v>79406</v>
      </c>
      <c r="AS15" s="13">
        <v>54138</v>
      </c>
      <c r="AT15" s="13">
        <v>145139</v>
      </c>
      <c r="AU15" s="13">
        <v>7765</v>
      </c>
      <c r="AV15" s="13">
        <v>80866</v>
      </c>
      <c r="AW15" s="13">
        <v>56508</v>
      </c>
    </row>
    <row r="16" spans="1:68" s="16" customFormat="1" ht="18" customHeight="1">
      <c r="A16" s="20" t="s">
        <v>19</v>
      </c>
      <c r="B16" s="14">
        <v>99796</v>
      </c>
      <c r="C16" s="14">
        <v>6828</v>
      </c>
      <c r="D16" s="14">
        <v>64439</v>
      </c>
      <c r="E16" s="14">
        <v>28529</v>
      </c>
      <c r="F16" s="14">
        <v>102754</v>
      </c>
      <c r="G16" s="14">
        <v>6936</v>
      </c>
      <c r="H16" s="14">
        <v>65152</v>
      </c>
      <c r="I16" s="14">
        <v>30666</v>
      </c>
      <c r="J16" s="14">
        <v>106523</v>
      </c>
      <c r="K16" s="14">
        <v>7012</v>
      </c>
      <c r="L16" s="14">
        <v>66591</v>
      </c>
      <c r="M16" s="14">
        <v>32920</v>
      </c>
      <c r="N16" s="14">
        <v>110626</v>
      </c>
      <c r="O16" s="14">
        <v>7154</v>
      </c>
      <c r="P16" s="14">
        <v>68431</v>
      </c>
      <c r="Q16" s="14">
        <v>35041</v>
      </c>
      <c r="R16" s="14">
        <v>116250</v>
      </c>
      <c r="S16" s="14">
        <v>7354</v>
      </c>
      <c r="T16" s="14">
        <v>71175</v>
      </c>
      <c r="U16" s="14">
        <v>37721</v>
      </c>
      <c r="V16" s="14">
        <v>121286</v>
      </c>
      <c r="W16" s="14">
        <v>7632</v>
      </c>
      <c r="X16" s="14">
        <v>73902</v>
      </c>
      <c r="Y16" s="14">
        <v>39752</v>
      </c>
      <c r="Z16" s="14">
        <v>127496</v>
      </c>
      <c r="AA16" s="14">
        <v>7796</v>
      </c>
      <c r="AB16" s="14">
        <v>77313</v>
      </c>
      <c r="AC16" s="14">
        <v>42387</v>
      </c>
      <c r="AD16" s="14">
        <v>133422</v>
      </c>
      <c r="AE16" s="14">
        <v>7690</v>
      </c>
      <c r="AF16" s="14">
        <v>80335</v>
      </c>
      <c r="AG16" s="14">
        <v>45397</v>
      </c>
      <c r="AH16" s="14">
        <v>138959</v>
      </c>
      <c r="AI16" s="14">
        <v>7776</v>
      </c>
      <c r="AJ16" s="14">
        <v>82998</v>
      </c>
      <c r="AK16" s="14">
        <v>48185</v>
      </c>
      <c r="AL16" s="14">
        <v>142135</v>
      </c>
      <c r="AM16" s="14">
        <v>7697</v>
      </c>
      <c r="AN16" s="14">
        <v>84161</v>
      </c>
      <c r="AO16" s="14">
        <v>50277</v>
      </c>
      <c r="AP16" s="14">
        <v>144566</v>
      </c>
      <c r="AQ16" s="14">
        <v>7586</v>
      </c>
      <c r="AR16" s="14">
        <v>84556</v>
      </c>
      <c r="AS16" s="14">
        <v>52424</v>
      </c>
      <c r="AT16" s="14">
        <v>148045</v>
      </c>
      <c r="AU16" s="14">
        <v>7536</v>
      </c>
      <c r="AV16" s="14">
        <v>85646</v>
      </c>
      <c r="AW16" s="14">
        <v>54863</v>
      </c>
    </row>
    <row r="17" spans="1:68" s="16" customFormat="1" ht="18" customHeight="1">
      <c r="A17" s="52" t="s">
        <v>22</v>
      </c>
      <c r="B17" s="53"/>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row>
    <row r="18" spans="1:68" s="16" customFormat="1" ht="18" customHeight="1">
      <c r="A18" s="18" t="s">
        <v>16</v>
      </c>
      <c r="B18" s="17">
        <v>65576</v>
      </c>
      <c r="C18" s="17">
        <v>7343</v>
      </c>
      <c r="D18" s="17">
        <v>55624</v>
      </c>
      <c r="E18" s="17">
        <v>2609</v>
      </c>
      <c r="F18" s="17">
        <v>66285</v>
      </c>
      <c r="G18" s="17">
        <v>7376</v>
      </c>
      <c r="H18" s="17">
        <v>55935</v>
      </c>
      <c r="I18" s="17">
        <v>2974</v>
      </c>
      <c r="J18" s="17">
        <v>67041</v>
      </c>
      <c r="K18" s="17">
        <v>7367</v>
      </c>
      <c r="L18" s="17">
        <v>56295</v>
      </c>
      <c r="M18" s="17">
        <v>3379</v>
      </c>
      <c r="N18" s="17">
        <v>67912</v>
      </c>
      <c r="O18" s="17">
        <v>7293</v>
      </c>
      <c r="P18" s="17">
        <v>56842</v>
      </c>
      <c r="Q18" s="17">
        <v>3777</v>
      </c>
      <c r="R18" s="17">
        <v>69202</v>
      </c>
      <c r="S18" s="17">
        <v>7385</v>
      </c>
      <c r="T18" s="17">
        <v>57590</v>
      </c>
      <c r="U18" s="17">
        <v>4227</v>
      </c>
      <c r="V18" s="17">
        <v>70081</v>
      </c>
      <c r="W18" s="17">
        <v>7172</v>
      </c>
      <c r="X18" s="17">
        <v>58179</v>
      </c>
      <c r="Y18" s="17">
        <v>4730</v>
      </c>
      <c r="Z18" s="17">
        <v>71347</v>
      </c>
      <c r="AA18" s="17">
        <v>7065</v>
      </c>
      <c r="AB18" s="17">
        <v>58966</v>
      </c>
      <c r="AC18" s="17">
        <v>5316</v>
      </c>
      <c r="AD18" s="17">
        <v>71792</v>
      </c>
      <c r="AE18" s="17">
        <v>6669</v>
      </c>
      <c r="AF18" s="17">
        <v>59146</v>
      </c>
      <c r="AG18" s="17">
        <v>5977</v>
      </c>
      <c r="AH18" s="17">
        <v>73111</v>
      </c>
      <c r="AI18" s="17">
        <v>6637</v>
      </c>
      <c r="AJ18" s="17">
        <v>59817</v>
      </c>
      <c r="AK18" s="17">
        <v>6657</v>
      </c>
      <c r="AL18" s="17">
        <v>74523</v>
      </c>
      <c r="AM18" s="17">
        <v>6493</v>
      </c>
      <c r="AN18" s="17">
        <v>60668</v>
      </c>
      <c r="AO18" s="17">
        <v>7362</v>
      </c>
      <c r="AP18" s="17">
        <v>75281</v>
      </c>
      <c r="AQ18" s="17">
        <v>6279</v>
      </c>
      <c r="AR18" s="17">
        <v>60824</v>
      </c>
      <c r="AS18" s="17">
        <v>8178</v>
      </c>
      <c r="AT18" s="17">
        <v>76563</v>
      </c>
      <c r="AU18" s="17">
        <v>6154</v>
      </c>
      <c r="AV18" s="17">
        <v>61391</v>
      </c>
      <c r="AW18" s="17">
        <v>9018</v>
      </c>
    </row>
    <row r="19" spans="1:68" s="16" customFormat="1" ht="18" customHeight="1">
      <c r="A19" s="19" t="s">
        <v>18</v>
      </c>
      <c r="B19" s="13">
        <v>33949</v>
      </c>
      <c r="C19" s="13">
        <v>3796</v>
      </c>
      <c r="D19" s="13">
        <v>28898</v>
      </c>
      <c r="E19" s="13">
        <v>1255</v>
      </c>
      <c r="F19" s="13">
        <v>34380</v>
      </c>
      <c r="G19" s="13">
        <v>3831</v>
      </c>
      <c r="H19" s="13">
        <v>29111</v>
      </c>
      <c r="I19" s="13">
        <v>1438</v>
      </c>
      <c r="J19" s="13">
        <v>34718</v>
      </c>
      <c r="K19" s="13">
        <v>3826</v>
      </c>
      <c r="L19" s="13">
        <v>29277</v>
      </c>
      <c r="M19" s="13">
        <v>1615</v>
      </c>
      <c r="N19" s="13">
        <v>35101</v>
      </c>
      <c r="O19" s="13">
        <v>3826</v>
      </c>
      <c r="P19" s="13">
        <v>29489</v>
      </c>
      <c r="Q19" s="13">
        <v>1786</v>
      </c>
      <c r="R19" s="13">
        <v>35672</v>
      </c>
      <c r="S19" s="13">
        <v>3887</v>
      </c>
      <c r="T19" s="13">
        <v>29774</v>
      </c>
      <c r="U19" s="13">
        <v>2011</v>
      </c>
      <c r="V19" s="13">
        <v>36046</v>
      </c>
      <c r="W19" s="13">
        <v>3781</v>
      </c>
      <c r="X19" s="13">
        <v>30008</v>
      </c>
      <c r="Y19" s="13">
        <v>2257</v>
      </c>
      <c r="Z19" s="13">
        <v>36625</v>
      </c>
      <c r="AA19" s="13">
        <v>3732</v>
      </c>
      <c r="AB19" s="13">
        <v>30361</v>
      </c>
      <c r="AC19" s="13">
        <v>2532</v>
      </c>
      <c r="AD19" s="13">
        <v>36914</v>
      </c>
      <c r="AE19" s="13">
        <v>3533</v>
      </c>
      <c r="AF19" s="13">
        <v>30495</v>
      </c>
      <c r="AG19" s="13">
        <v>2886</v>
      </c>
      <c r="AH19" s="13">
        <v>37600</v>
      </c>
      <c r="AI19" s="13">
        <v>3539</v>
      </c>
      <c r="AJ19" s="13">
        <v>30817</v>
      </c>
      <c r="AK19" s="13">
        <v>3244</v>
      </c>
      <c r="AL19" s="13">
        <v>38220</v>
      </c>
      <c r="AM19" s="13">
        <v>3438</v>
      </c>
      <c r="AN19" s="13">
        <v>31212</v>
      </c>
      <c r="AO19" s="13">
        <v>3570</v>
      </c>
      <c r="AP19" s="13">
        <v>38581</v>
      </c>
      <c r="AQ19" s="13">
        <v>3335</v>
      </c>
      <c r="AR19" s="13">
        <v>31256</v>
      </c>
      <c r="AS19" s="13">
        <v>3990</v>
      </c>
      <c r="AT19" s="13">
        <v>39269</v>
      </c>
      <c r="AU19" s="13">
        <v>3261</v>
      </c>
      <c r="AV19" s="13">
        <v>31601</v>
      </c>
      <c r="AW19" s="13">
        <v>4407</v>
      </c>
    </row>
    <row r="20" spans="1:68" s="16" customFormat="1" ht="18" customHeight="1">
      <c r="A20" s="20" t="s">
        <v>19</v>
      </c>
      <c r="B20" s="14">
        <v>31627</v>
      </c>
      <c r="C20" s="14">
        <v>3547</v>
      </c>
      <c r="D20" s="14">
        <v>26726</v>
      </c>
      <c r="E20" s="14">
        <v>1354</v>
      </c>
      <c r="F20" s="14">
        <v>31905</v>
      </c>
      <c r="G20" s="14">
        <v>3545</v>
      </c>
      <c r="H20" s="14">
        <v>26824</v>
      </c>
      <c r="I20" s="14">
        <v>1536</v>
      </c>
      <c r="J20" s="14">
        <v>32323</v>
      </c>
      <c r="K20" s="14">
        <v>3541</v>
      </c>
      <c r="L20" s="14">
        <v>27018</v>
      </c>
      <c r="M20" s="14">
        <v>1764</v>
      </c>
      <c r="N20" s="14">
        <v>32811</v>
      </c>
      <c r="O20" s="14">
        <v>3467</v>
      </c>
      <c r="P20" s="14">
        <v>27353</v>
      </c>
      <c r="Q20" s="14">
        <v>1991</v>
      </c>
      <c r="R20" s="14">
        <v>33530</v>
      </c>
      <c r="S20" s="14">
        <v>3498</v>
      </c>
      <c r="T20" s="14">
        <v>27816</v>
      </c>
      <c r="U20" s="14">
        <v>2216</v>
      </c>
      <c r="V20" s="14">
        <v>34035</v>
      </c>
      <c r="W20" s="14">
        <v>3391</v>
      </c>
      <c r="X20" s="14">
        <v>28171</v>
      </c>
      <c r="Y20" s="14">
        <v>2473</v>
      </c>
      <c r="Z20" s="14">
        <v>34722</v>
      </c>
      <c r="AA20" s="14">
        <v>3333</v>
      </c>
      <c r="AB20" s="14">
        <v>28605</v>
      </c>
      <c r="AC20" s="14">
        <v>2784</v>
      </c>
      <c r="AD20" s="14">
        <v>34878</v>
      </c>
      <c r="AE20" s="14">
        <v>3136</v>
      </c>
      <c r="AF20" s="14">
        <v>28651</v>
      </c>
      <c r="AG20" s="14">
        <v>3091</v>
      </c>
      <c r="AH20" s="14">
        <v>35511</v>
      </c>
      <c r="AI20" s="14">
        <v>3098</v>
      </c>
      <c r="AJ20" s="14">
        <v>29000</v>
      </c>
      <c r="AK20" s="14">
        <v>3413</v>
      </c>
      <c r="AL20" s="14">
        <v>36303</v>
      </c>
      <c r="AM20" s="14">
        <v>3055</v>
      </c>
      <c r="AN20" s="14">
        <v>29456</v>
      </c>
      <c r="AO20" s="14">
        <v>3792</v>
      </c>
      <c r="AP20" s="14">
        <v>36700</v>
      </c>
      <c r="AQ20" s="14">
        <v>2944</v>
      </c>
      <c r="AR20" s="14">
        <v>29568</v>
      </c>
      <c r="AS20" s="14">
        <v>4188</v>
      </c>
      <c r="AT20" s="14">
        <v>37294</v>
      </c>
      <c r="AU20" s="14">
        <v>2893</v>
      </c>
      <c r="AV20" s="14">
        <v>29790</v>
      </c>
      <c r="AW20" s="14">
        <v>4611</v>
      </c>
    </row>
    <row r="21" spans="1:68" s="12" customFormat="1" ht="21">
      <c r="A21" s="52" t="s">
        <v>23</v>
      </c>
      <c r="B21" s="53"/>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c r="AX21" s="16"/>
      <c r="AY21" s="16"/>
      <c r="AZ21" s="16"/>
      <c r="BA21" s="16"/>
      <c r="BB21" s="16"/>
      <c r="BC21" s="16"/>
      <c r="BD21" s="16"/>
      <c r="BE21" s="16"/>
      <c r="BF21" s="16"/>
      <c r="BG21" s="16"/>
      <c r="BH21" s="16"/>
      <c r="BI21" s="16"/>
      <c r="BJ21" s="16"/>
      <c r="BK21" s="16"/>
      <c r="BL21" s="16"/>
      <c r="BM21" s="16"/>
      <c r="BN21" s="16"/>
      <c r="BO21" s="16"/>
      <c r="BP21" s="16"/>
    </row>
    <row r="22" spans="1:68" s="12" customFormat="1" ht="21">
      <c r="A22" s="18" t="s">
        <v>16</v>
      </c>
      <c r="B22" s="17">
        <v>152206</v>
      </c>
      <c r="C22" s="17">
        <v>14234</v>
      </c>
      <c r="D22" s="17">
        <v>131301</v>
      </c>
      <c r="E22" s="17">
        <v>6671</v>
      </c>
      <c r="F22" s="17">
        <v>155121</v>
      </c>
      <c r="G22" s="17">
        <v>14432</v>
      </c>
      <c r="H22" s="17">
        <v>133170</v>
      </c>
      <c r="I22" s="17">
        <v>7519</v>
      </c>
      <c r="J22" s="17">
        <v>158882</v>
      </c>
      <c r="K22" s="17">
        <v>14629</v>
      </c>
      <c r="L22" s="17">
        <v>135821</v>
      </c>
      <c r="M22" s="17">
        <v>8432</v>
      </c>
      <c r="N22" s="17">
        <v>162687</v>
      </c>
      <c r="O22" s="17">
        <v>14928</v>
      </c>
      <c r="P22" s="17">
        <v>138395</v>
      </c>
      <c r="Q22" s="17">
        <v>9364</v>
      </c>
      <c r="R22" s="17">
        <v>169364</v>
      </c>
      <c r="S22" s="17">
        <v>15437</v>
      </c>
      <c r="T22" s="17">
        <v>143386</v>
      </c>
      <c r="U22" s="17">
        <v>10541</v>
      </c>
      <c r="V22" s="17">
        <v>175614</v>
      </c>
      <c r="W22" s="17">
        <v>15740</v>
      </c>
      <c r="X22" s="17">
        <v>148028</v>
      </c>
      <c r="Y22" s="17">
        <v>11846</v>
      </c>
      <c r="Z22" s="17">
        <v>182856</v>
      </c>
      <c r="AA22" s="17">
        <v>16215</v>
      </c>
      <c r="AB22" s="17">
        <v>153224</v>
      </c>
      <c r="AC22" s="17">
        <v>13417</v>
      </c>
      <c r="AD22" s="17">
        <v>188480</v>
      </c>
      <c r="AE22" s="17">
        <v>15917</v>
      </c>
      <c r="AF22" s="17">
        <v>157785</v>
      </c>
      <c r="AG22" s="17">
        <v>14778</v>
      </c>
      <c r="AH22" s="17">
        <v>196399</v>
      </c>
      <c r="AI22" s="17">
        <v>16338</v>
      </c>
      <c r="AJ22" s="17">
        <v>163556</v>
      </c>
      <c r="AK22" s="17">
        <v>16505</v>
      </c>
      <c r="AL22" s="17">
        <v>205525</v>
      </c>
      <c r="AM22" s="17">
        <v>16809</v>
      </c>
      <c r="AN22" s="17">
        <v>170462</v>
      </c>
      <c r="AO22" s="17">
        <v>18254</v>
      </c>
      <c r="AP22" s="17">
        <v>213130</v>
      </c>
      <c r="AQ22" s="17">
        <v>17114</v>
      </c>
      <c r="AR22" s="17">
        <v>175907</v>
      </c>
      <c r="AS22" s="17">
        <v>20109</v>
      </c>
      <c r="AT22" s="17">
        <v>220735</v>
      </c>
      <c r="AU22" s="17">
        <v>17364</v>
      </c>
      <c r="AV22" s="17">
        <v>181291</v>
      </c>
      <c r="AW22" s="17">
        <v>22080</v>
      </c>
      <c r="AX22" s="16"/>
      <c r="AY22" s="16"/>
      <c r="AZ22" s="16"/>
      <c r="BA22" s="16"/>
      <c r="BB22" s="16"/>
      <c r="BC22" s="16"/>
      <c r="BD22" s="16"/>
      <c r="BE22" s="16"/>
      <c r="BF22" s="16"/>
      <c r="BG22" s="16"/>
      <c r="BH22" s="16"/>
      <c r="BI22" s="16"/>
      <c r="BJ22" s="16"/>
      <c r="BK22" s="16"/>
      <c r="BL22" s="16"/>
      <c r="BM22" s="16"/>
      <c r="BN22" s="16"/>
      <c r="BO22" s="16"/>
      <c r="BP22" s="16"/>
    </row>
    <row r="23" spans="1:68" s="12" customFormat="1" ht="21">
      <c r="A23" s="19" t="s">
        <v>18</v>
      </c>
      <c r="B23" s="13">
        <v>82501</v>
      </c>
      <c r="C23" s="13">
        <v>7333</v>
      </c>
      <c r="D23" s="13">
        <v>71920</v>
      </c>
      <c r="E23" s="13">
        <v>3248</v>
      </c>
      <c r="F23" s="13">
        <v>84070</v>
      </c>
      <c r="G23" s="13">
        <v>7403</v>
      </c>
      <c r="H23" s="13">
        <v>73013</v>
      </c>
      <c r="I23" s="13">
        <v>3654</v>
      </c>
      <c r="J23" s="13">
        <v>85959</v>
      </c>
      <c r="K23" s="13">
        <v>7534</v>
      </c>
      <c r="L23" s="13">
        <v>74329</v>
      </c>
      <c r="M23" s="13">
        <v>4096</v>
      </c>
      <c r="N23" s="13">
        <v>87831</v>
      </c>
      <c r="O23" s="13">
        <v>7735</v>
      </c>
      <c r="P23" s="13">
        <v>75508</v>
      </c>
      <c r="Q23" s="13">
        <v>4588</v>
      </c>
      <c r="R23" s="13">
        <v>90987</v>
      </c>
      <c r="S23" s="13">
        <v>8034</v>
      </c>
      <c r="T23" s="13">
        <v>77780</v>
      </c>
      <c r="U23" s="13">
        <v>5173</v>
      </c>
      <c r="V23" s="13">
        <v>94003</v>
      </c>
      <c r="W23" s="13">
        <v>8164</v>
      </c>
      <c r="X23" s="13">
        <v>79982</v>
      </c>
      <c r="Y23" s="13">
        <v>5857</v>
      </c>
      <c r="Z23" s="13">
        <v>97525</v>
      </c>
      <c r="AA23" s="13">
        <v>8416</v>
      </c>
      <c r="AB23" s="13">
        <v>82426</v>
      </c>
      <c r="AC23" s="13">
        <v>6683</v>
      </c>
      <c r="AD23" s="13">
        <v>100235</v>
      </c>
      <c r="AE23" s="13">
        <v>8249</v>
      </c>
      <c r="AF23" s="13">
        <v>84575</v>
      </c>
      <c r="AG23" s="13">
        <v>7411</v>
      </c>
      <c r="AH23" s="13">
        <v>103995</v>
      </c>
      <c r="AI23" s="13">
        <v>8486</v>
      </c>
      <c r="AJ23" s="13">
        <v>87167</v>
      </c>
      <c r="AK23" s="13">
        <v>8342</v>
      </c>
      <c r="AL23" s="13">
        <v>108308</v>
      </c>
      <c r="AM23" s="13">
        <v>8724</v>
      </c>
      <c r="AN23" s="13">
        <v>90385</v>
      </c>
      <c r="AO23" s="13">
        <v>9199</v>
      </c>
      <c r="AP23" s="13">
        <v>111968</v>
      </c>
      <c r="AQ23" s="13">
        <v>8863</v>
      </c>
      <c r="AR23" s="13">
        <v>92921</v>
      </c>
      <c r="AS23" s="13">
        <v>10184</v>
      </c>
      <c r="AT23" s="13">
        <v>115739</v>
      </c>
      <c r="AU23" s="13">
        <v>8992</v>
      </c>
      <c r="AV23" s="13">
        <v>95454</v>
      </c>
      <c r="AW23" s="13">
        <v>11293</v>
      </c>
      <c r="AX23" s="16"/>
      <c r="AY23" s="16"/>
      <c r="AZ23" s="16"/>
      <c r="BA23" s="16"/>
      <c r="BB23" s="16"/>
      <c r="BC23" s="16"/>
      <c r="BD23" s="16"/>
      <c r="BE23" s="16"/>
      <c r="BF23" s="16"/>
      <c r="BG23" s="16"/>
      <c r="BH23" s="16"/>
      <c r="BI23" s="16"/>
      <c r="BJ23" s="16"/>
      <c r="BK23" s="16"/>
      <c r="BL23" s="16"/>
      <c r="BM23" s="16"/>
      <c r="BN23" s="16"/>
      <c r="BO23" s="16"/>
      <c r="BP23" s="16"/>
    </row>
    <row r="24" spans="1:68" s="12" customFormat="1" ht="21">
      <c r="A24" s="20" t="s">
        <v>19</v>
      </c>
      <c r="B24" s="14">
        <v>69705</v>
      </c>
      <c r="C24" s="14">
        <v>6901</v>
      </c>
      <c r="D24" s="14">
        <v>59381</v>
      </c>
      <c r="E24" s="14">
        <v>3423</v>
      </c>
      <c r="F24" s="14">
        <v>71051</v>
      </c>
      <c r="G24" s="14">
        <v>7029</v>
      </c>
      <c r="H24" s="14">
        <v>60157</v>
      </c>
      <c r="I24" s="14">
        <v>3865</v>
      </c>
      <c r="J24" s="14">
        <v>72923</v>
      </c>
      <c r="K24" s="14">
        <v>7095</v>
      </c>
      <c r="L24" s="14">
        <v>61492</v>
      </c>
      <c r="M24" s="14">
        <v>4336</v>
      </c>
      <c r="N24" s="14">
        <v>74856</v>
      </c>
      <c r="O24" s="14">
        <v>7193</v>
      </c>
      <c r="P24" s="14">
        <v>62887</v>
      </c>
      <c r="Q24" s="14">
        <v>4776</v>
      </c>
      <c r="R24" s="14">
        <v>78377</v>
      </c>
      <c r="S24" s="14">
        <v>7403</v>
      </c>
      <c r="T24" s="14">
        <v>65606</v>
      </c>
      <c r="U24" s="14">
        <v>5368</v>
      </c>
      <c r="V24" s="14">
        <v>81611</v>
      </c>
      <c r="W24" s="14">
        <v>7576</v>
      </c>
      <c r="X24" s="14">
        <v>68046</v>
      </c>
      <c r="Y24" s="14">
        <v>5989</v>
      </c>
      <c r="Z24" s="14">
        <v>85331</v>
      </c>
      <c r="AA24" s="14">
        <v>7799</v>
      </c>
      <c r="AB24" s="14">
        <v>70798</v>
      </c>
      <c r="AC24" s="14">
        <v>6734</v>
      </c>
      <c r="AD24" s="14">
        <v>88245</v>
      </c>
      <c r="AE24" s="14">
        <v>7668</v>
      </c>
      <c r="AF24" s="14">
        <v>73210</v>
      </c>
      <c r="AG24" s="14">
        <v>7367</v>
      </c>
      <c r="AH24" s="14">
        <v>92404</v>
      </c>
      <c r="AI24" s="14">
        <v>7852</v>
      </c>
      <c r="AJ24" s="14">
        <v>76389</v>
      </c>
      <c r="AK24" s="14">
        <v>8163</v>
      </c>
      <c r="AL24" s="14">
        <v>97217</v>
      </c>
      <c r="AM24" s="14">
        <v>8085</v>
      </c>
      <c r="AN24" s="14">
        <v>80077</v>
      </c>
      <c r="AO24" s="14">
        <v>9055</v>
      </c>
      <c r="AP24" s="14">
        <v>101162</v>
      </c>
      <c r="AQ24" s="14">
        <v>8251</v>
      </c>
      <c r="AR24" s="14">
        <v>82986</v>
      </c>
      <c r="AS24" s="14">
        <v>9925</v>
      </c>
      <c r="AT24" s="14">
        <v>104996</v>
      </c>
      <c r="AU24" s="14">
        <v>8372</v>
      </c>
      <c r="AV24" s="14">
        <v>85837</v>
      </c>
      <c r="AW24" s="14">
        <v>10787</v>
      </c>
      <c r="AX24" s="7"/>
      <c r="AY24" s="7"/>
      <c r="AZ24" s="7"/>
      <c r="BA24" s="7"/>
      <c r="BB24" s="7"/>
      <c r="BC24" s="7"/>
      <c r="BD24" s="7"/>
      <c r="BE24" s="7"/>
      <c r="BF24" s="7"/>
      <c r="BG24" s="7"/>
      <c r="BH24" s="7"/>
      <c r="BI24" s="7"/>
      <c r="BJ24" s="7"/>
      <c r="BK24" s="7"/>
      <c r="BL24" s="7"/>
      <c r="BM24" s="7"/>
      <c r="BN24" s="7"/>
      <c r="BO24" s="7"/>
      <c r="BP24" s="7"/>
    </row>
    <row r="25" spans="1:68" s="12" customFormat="1" ht="21">
      <c r="A25" s="10"/>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row>
    <row r="26" spans="1:68" s="12" customFormat="1"/>
    <row r="27" spans="1:68" s="12" customFormat="1" ht="18" customHeight="1"/>
    <row r="28" spans="1:68" s="12" customFormat="1" ht="24" customHeight="1">
      <c r="A28" s="15" t="s">
        <v>24</v>
      </c>
      <c r="B28" s="15"/>
      <c r="C28" s="15"/>
      <c r="D28" s="15"/>
      <c r="E28" s="15"/>
      <c r="F28" s="15"/>
      <c r="G28" s="15"/>
      <c r="H28" s="16"/>
      <c r="I28" s="16"/>
      <c r="J28" s="16"/>
      <c r="K28" s="16"/>
      <c r="L28" s="16"/>
      <c r="M28" s="16"/>
      <c r="N28" s="16"/>
      <c r="O28" s="16"/>
      <c r="P28" s="16"/>
      <c r="Q28" s="16"/>
      <c r="R28" s="16"/>
      <c r="S28" s="16"/>
      <c r="T28" s="16"/>
    </row>
    <row r="29" spans="1:68" s="12" customFormat="1" ht="18" customHeight="1">
      <c r="A29" s="15"/>
      <c r="B29" s="15"/>
      <c r="C29" s="15"/>
      <c r="D29" s="15"/>
      <c r="E29" s="15"/>
      <c r="F29" s="15"/>
      <c r="G29" s="15"/>
      <c r="H29" s="16"/>
      <c r="I29" s="16"/>
      <c r="J29" s="16"/>
      <c r="K29" s="16"/>
      <c r="L29" s="16"/>
      <c r="M29" s="16"/>
      <c r="N29" s="16"/>
      <c r="O29" s="16"/>
      <c r="P29" s="16"/>
      <c r="Q29" s="16"/>
      <c r="R29" s="16"/>
      <c r="S29" s="16"/>
      <c r="T29" s="16"/>
    </row>
    <row r="30" spans="1:68" s="12" customFormat="1" ht="18" customHeight="1">
      <c r="A30" s="54"/>
      <c r="B30" s="50">
        <v>2013</v>
      </c>
      <c r="C30" s="51"/>
      <c r="D30" s="51"/>
      <c r="E30" s="51"/>
      <c r="F30" s="50">
        <v>2014</v>
      </c>
      <c r="G30" s="51"/>
      <c r="H30" s="51"/>
      <c r="I30" s="51"/>
      <c r="J30" s="50">
        <v>2015</v>
      </c>
      <c r="K30" s="51"/>
      <c r="L30" s="51"/>
      <c r="M30" s="51"/>
      <c r="N30" s="50">
        <v>2016</v>
      </c>
      <c r="O30" s="51"/>
      <c r="P30" s="51"/>
      <c r="Q30" s="51"/>
      <c r="R30" s="50">
        <v>2017</v>
      </c>
      <c r="S30" s="51"/>
      <c r="T30" s="51"/>
      <c r="U30" s="51"/>
      <c r="V30" s="50">
        <v>2018</v>
      </c>
      <c r="W30" s="51"/>
      <c r="X30" s="51"/>
      <c r="Y30" s="51"/>
      <c r="Z30" s="50">
        <v>2019</v>
      </c>
      <c r="AA30" s="51"/>
      <c r="AB30" s="51"/>
      <c r="AC30" s="51"/>
      <c r="AD30" s="50">
        <v>2020</v>
      </c>
      <c r="AE30" s="51"/>
      <c r="AF30" s="51"/>
      <c r="AG30" s="51"/>
      <c r="AH30" s="50">
        <v>2021</v>
      </c>
      <c r="AI30" s="51"/>
      <c r="AJ30" s="51"/>
      <c r="AK30" s="51"/>
      <c r="AL30" s="50">
        <v>2022</v>
      </c>
      <c r="AM30" s="51"/>
      <c r="AN30" s="51"/>
      <c r="AO30" s="51"/>
      <c r="AP30" s="50">
        <v>2023</v>
      </c>
      <c r="AQ30" s="51"/>
      <c r="AR30" s="51"/>
      <c r="AS30" s="51"/>
      <c r="AT30" s="50">
        <v>2024</v>
      </c>
      <c r="AU30" s="51"/>
      <c r="AV30" s="51"/>
      <c r="AW30" s="51"/>
    </row>
    <row r="31" spans="1:68" s="12" customFormat="1" ht="36.950000000000003" customHeight="1">
      <c r="A31" s="55"/>
      <c r="B31" s="21" t="s">
        <v>11</v>
      </c>
      <c r="C31" s="21" t="s">
        <v>50</v>
      </c>
      <c r="D31" s="21" t="s">
        <v>51</v>
      </c>
      <c r="E31" s="21" t="s">
        <v>52</v>
      </c>
      <c r="F31" s="21" t="s">
        <v>11</v>
      </c>
      <c r="G31" s="21" t="s">
        <v>50</v>
      </c>
      <c r="H31" s="21" t="s">
        <v>51</v>
      </c>
      <c r="I31" s="21" t="s">
        <v>52</v>
      </c>
      <c r="J31" s="21" t="s">
        <v>11</v>
      </c>
      <c r="K31" s="21" t="s">
        <v>50</v>
      </c>
      <c r="L31" s="21" t="s">
        <v>51</v>
      </c>
      <c r="M31" s="21" t="s">
        <v>52</v>
      </c>
      <c r="N31" s="21" t="s">
        <v>11</v>
      </c>
      <c r="O31" s="21" t="s">
        <v>50</v>
      </c>
      <c r="P31" s="21" t="s">
        <v>51</v>
      </c>
      <c r="Q31" s="21" t="s">
        <v>52</v>
      </c>
      <c r="R31" s="21" t="s">
        <v>11</v>
      </c>
      <c r="S31" s="21" t="s">
        <v>50</v>
      </c>
      <c r="T31" s="21" t="s">
        <v>51</v>
      </c>
      <c r="U31" s="21" t="s">
        <v>52</v>
      </c>
      <c r="V31" s="21" t="s">
        <v>11</v>
      </c>
      <c r="W31" s="21" t="s">
        <v>50</v>
      </c>
      <c r="X31" s="21" t="s">
        <v>51</v>
      </c>
      <c r="Y31" s="21" t="s">
        <v>52</v>
      </c>
      <c r="Z31" s="21" t="s">
        <v>11</v>
      </c>
      <c r="AA31" s="21" t="s">
        <v>50</v>
      </c>
      <c r="AB31" s="21" t="s">
        <v>51</v>
      </c>
      <c r="AC31" s="21" t="s">
        <v>52</v>
      </c>
      <c r="AD31" s="21" t="s">
        <v>11</v>
      </c>
      <c r="AE31" s="21" t="s">
        <v>50</v>
      </c>
      <c r="AF31" s="21" t="s">
        <v>51</v>
      </c>
      <c r="AG31" s="21" t="s">
        <v>52</v>
      </c>
      <c r="AH31" s="21" t="s">
        <v>11</v>
      </c>
      <c r="AI31" s="21" t="s">
        <v>50</v>
      </c>
      <c r="AJ31" s="21" t="s">
        <v>51</v>
      </c>
      <c r="AK31" s="21" t="s">
        <v>52</v>
      </c>
      <c r="AL31" s="21" t="s">
        <v>11</v>
      </c>
      <c r="AM31" s="21" t="s">
        <v>50</v>
      </c>
      <c r="AN31" s="21" t="s">
        <v>51</v>
      </c>
      <c r="AO31" s="21" t="s">
        <v>52</v>
      </c>
      <c r="AP31" s="21" t="s">
        <v>11</v>
      </c>
      <c r="AQ31" s="21" t="s">
        <v>50</v>
      </c>
      <c r="AR31" s="21" t="s">
        <v>51</v>
      </c>
      <c r="AS31" s="21" t="s">
        <v>52</v>
      </c>
      <c r="AT31" s="21" t="s">
        <v>11</v>
      </c>
      <c r="AU31" s="21" t="s">
        <v>50</v>
      </c>
      <c r="AV31" s="21" t="s">
        <v>51</v>
      </c>
      <c r="AW31" s="21" t="s">
        <v>52</v>
      </c>
    </row>
    <row r="32" spans="1:68" s="12" customFormat="1" ht="21.95" customHeight="1">
      <c r="A32" s="52" t="s">
        <v>15</v>
      </c>
      <c r="B32" s="53"/>
      <c r="C32" s="45"/>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row>
    <row r="33" spans="1:68" s="16" customFormat="1" ht="18" customHeight="1">
      <c r="A33" s="18" t="s">
        <v>16</v>
      </c>
      <c r="B33" s="30">
        <f>B10/$B$10</f>
        <v>1</v>
      </c>
      <c r="C33" s="30">
        <f t="shared" ref="C33:F33" si="0">C10/$B$10</f>
        <v>8.5008936281785144E-2</v>
      </c>
      <c r="D33" s="30">
        <f t="shared" si="0"/>
        <v>0.75065488633001465</v>
      </c>
      <c r="E33" s="30">
        <f t="shared" si="0"/>
        <v>0.16433617738820025</v>
      </c>
      <c r="F33" s="30">
        <f>F10/$F$10</f>
        <v>1</v>
      </c>
      <c r="G33" s="30">
        <f t="shared" ref="G33:N33" si="1">G10/$F$10</f>
        <v>8.4051186751664272E-2</v>
      </c>
      <c r="H33" s="30">
        <f t="shared" si="1"/>
        <v>0.74296770247700594</v>
      </c>
      <c r="I33" s="30">
        <f t="shared" si="1"/>
        <v>0.17298111077132977</v>
      </c>
      <c r="J33" s="30">
        <f>J10/$J$10</f>
        <v>1</v>
      </c>
      <c r="K33" s="30">
        <f t="shared" ref="K33:M33" si="2">K10/$J$10</f>
        <v>8.2721652693569167E-2</v>
      </c>
      <c r="L33" s="30">
        <f t="shared" si="2"/>
        <v>0.73642458074985528</v>
      </c>
      <c r="M33" s="30">
        <f t="shared" si="2"/>
        <v>0.18085376655657559</v>
      </c>
      <c r="N33" s="30">
        <f>N10/$N$10</f>
        <v>1</v>
      </c>
      <c r="O33" s="30">
        <f t="shared" ref="O33:R33" si="3">O10/$N$10</f>
        <v>8.1618625178515022E-2</v>
      </c>
      <c r="P33" s="30">
        <f t="shared" si="3"/>
        <v>0.730258796730895</v>
      </c>
      <c r="Q33" s="30">
        <f t="shared" si="3"/>
        <v>0.18812257809058996</v>
      </c>
      <c r="R33" s="30">
        <f>R10/$R$10</f>
        <v>1</v>
      </c>
      <c r="S33" s="30">
        <f t="shared" ref="S33:V33" si="4">S10/$R$10</f>
        <v>8.042429304073119E-2</v>
      </c>
      <c r="T33" s="30">
        <f t="shared" si="4"/>
        <v>0.7242436993636886</v>
      </c>
      <c r="U33" s="30">
        <f t="shared" si="4"/>
        <v>0.1953320075955802</v>
      </c>
      <c r="V33" s="30">
        <f>V10/$V$10</f>
        <v>1</v>
      </c>
      <c r="W33" s="30">
        <f t="shared" ref="W33:Y33" si="5">W10/$V$10</f>
        <v>7.8902067179733512E-2</v>
      </c>
      <c r="X33" s="30">
        <f t="shared" si="5"/>
        <v>0.72035039180962235</v>
      </c>
      <c r="Y33" s="30">
        <f t="shared" si="5"/>
        <v>0.2007475410106441</v>
      </c>
      <c r="Z33" s="30">
        <f>Z10/$Z$10</f>
        <v>1</v>
      </c>
      <c r="AA33" s="30">
        <f t="shared" ref="AA33:AB33" si="6">AA10/$Z$10</f>
        <v>7.6910452394652495E-2</v>
      </c>
      <c r="AB33" s="30">
        <f t="shared" si="6"/>
        <v>0.7153111041245247</v>
      </c>
      <c r="AC33" s="30">
        <f>AC10/$Z$10</f>
        <v>0.20777844348082281</v>
      </c>
      <c r="AD33" s="30">
        <f>AD10/$AD$10</f>
        <v>1</v>
      </c>
      <c r="AE33" s="30">
        <f t="shared" ref="AE33:AI33" si="7">AE10/$AD$10</f>
        <v>7.2668311650611522E-2</v>
      </c>
      <c r="AF33" s="30">
        <f t="shared" si="7"/>
        <v>0.71092144565059623</v>
      </c>
      <c r="AG33" s="30">
        <f t="shared" si="7"/>
        <v>0.21641024269879225</v>
      </c>
      <c r="AH33" s="30">
        <f>AH10/$AH$10</f>
        <v>1</v>
      </c>
      <c r="AI33" s="30">
        <f t="shared" ref="AI33:AL33" si="8">AI10/$AH$10</f>
        <v>7.1192427213369616E-2</v>
      </c>
      <c r="AJ33" s="30">
        <f t="shared" si="8"/>
        <v>0.70564669517549095</v>
      </c>
      <c r="AK33" s="30">
        <f t="shared" si="8"/>
        <v>0.2231608776111394</v>
      </c>
      <c r="AL33" s="30">
        <f>AL10/$AL$10</f>
        <v>1</v>
      </c>
      <c r="AM33" s="30">
        <f t="shared" ref="AM33:AP33" si="9">AM10/$AL$10</f>
        <v>6.9228697936263656E-2</v>
      </c>
      <c r="AN33" s="30">
        <f t="shared" si="9"/>
        <v>0.70246032750869769</v>
      </c>
      <c r="AO33" s="30">
        <f t="shared" si="9"/>
        <v>0.22831097455503863</v>
      </c>
      <c r="AP33" s="30">
        <f>AP10/$AP$10</f>
        <v>1</v>
      </c>
      <c r="AQ33" s="30">
        <f t="shared" ref="AQ33:AU33" si="10">AQ10/$AP$10</f>
        <v>6.7443532953839022E-2</v>
      </c>
      <c r="AR33" s="30">
        <f t="shared" si="10"/>
        <v>0.69773957682147691</v>
      </c>
      <c r="AS33" s="30">
        <f t="shared" si="10"/>
        <v>0.23481689022468408</v>
      </c>
      <c r="AT33" s="30">
        <f>AT10/$AT$10</f>
        <v>1</v>
      </c>
      <c r="AU33" s="30">
        <f t="shared" ref="AU33:AW33" si="11">AU10/$AT$10</f>
        <v>6.5741208030050027E-2</v>
      </c>
      <c r="AV33" s="30">
        <f t="shared" si="11"/>
        <v>0.69298302065092587</v>
      </c>
      <c r="AW33" s="30">
        <f t="shared" si="11"/>
        <v>0.24127577131902411</v>
      </c>
      <c r="AX33" s="12"/>
      <c r="AY33" s="12"/>
      <c r="AZ33" s="12"/>
      <c r="BA33" s="12"/>
      <c r="BB33" s="12"/>
      <c r="BC33" s="12"/>
      <c r="BD33" s="12"/>
      <c r="BE33" s="12"/>
      <c r="BF33" s="12"/>
      <c r="BG33" s="12"/>
      <c r="BH33" s="12"/>
      <c r="BI33" s="12"/>
      <c r="BJ33" s="12"/>
      <c r="BK33" s="12"/>
      <c r="BL33" s="12"/>
      <c r="BM33" s="12"/>
      <c r="BN33" s="12"/>
      <c r="BO33" s="12"/>
      <c r="BP33" s="12"/>
    </row>
    <row r="34" spans="1:68" s="16" customFormat="1" ht="18" customHeight="1">
      <c r="A34" s="19" t="s">
        <v>18</v>
      </c>
      <c r="B34" s="31">
        <f t="shared" ref="B34:E35" si="12">B11/$B$10</f>
        <v>0.51619475561734918</v>
      </c>
      <c r="C34" s="31">
        <f t="shared" si="12"/>
        <v>4.3452219156597811E-2</v>
      </c>
      <c r="D34" s="31">
        <f t="shared" si="12"/>
        <v>0.38852259087224367</v>
      </c>
      <c r="E34" s="31">
        <f t="shared" si="12"/>
        <v>8.4219945588507678E-2</v>
      </c>
      <c r="F34" s="31">
        <f t="shared" ref="F34:I35" si="13">F11/$F$10</f>
        <v>0.51610171485027401</v>
      </c>
      <c r="G34" s="31">
        <f t="shared" si="13"/>
        <v>4.2861847521817882E-2</v>
      </c>
      <c r="H34" s="31">
        <f t="shared" si="13"/>
        <v>0.38510032697419494</v>
      </c>
      <c r="I34" s="31">
        <f t="shared" si="13"/>
        <v>8.8139540354261248E-2</v>
      </c>
      <c r="J34" s="31">
        <f t="shared" ref="J34:M35" si="14">J11/$J$10</f>
        <v>0.51530403217131182</v>
      </c>
      <c r="K34" s="31">
        <f t="shared" si="14"/>
        <v>4.2328986910377626E-2</v>
      </c>
      <c r="L34" s="31">
        <f t="shared" si="14"/>
        <v>0.38143008530341421</v>
      </c>
      <c r="M34" s="31">
        <f t="shared" si="14"/>
        <v>9.1544959957519947E-2</v>
      </c>
      <c r="N34" s="31">
        <f t="shared" ref="N34:Q35" si="15">N11/$N$10</f>
        <v>0.51441022195923847</v>
      </c>
      <c r="O34" s="31">
        <f t="shared" si="15"/>
        <v>4.1991627033736559E-2</v>
      </c>
      <c r="P34" s="31">
        <f t="shared" si="15"/>
        <v>0.37729733817974737</v>
      </c>
      <c r="Q34" s="31">
        <f t="shared" si="15"/>
        <v>9.512125674575457E-2</v>
      </c>
      <c r="R34" s="31">
        <f t="shared" ref="R34:U35" si="16">R11/$R$10</f>
        <v>0.51265894435105419</v>
      </c>
      <c r="S34" s="31">
        <f t="shared" si="16"/>
        <v>4.1431796773373601E-2</v>
      </c>
      <c r="T34" s="31">
        <f t="shared" si="16"/>
        <v>0.37266616399703523</v>
      </c>
      <c r="U34" s="31">
        <f t="shared" si="16"/>
        <v>9.856098358064537E-2</v>
      </c>
      <c r="V34" s="31">
        <f t="shared" ref="V34:Y35" si="17">V11/$V$10</f>
        <v>0.51153781926660169</v>
      </c>
      <c r="W34" s="31">
        <f t="shared" si="17"/>
        <v>4.0558119973528886E-2</v>
      </c>
      <c r="X34" s="31">
        <f t="shared" si="17"/>
        <v>0.36963078566024199</v>
      </c>
      <c r="Y34" s="31">
        <f t="shared" si="17"/>
        <v>0.10134891363283079</v>
      </c>
      <c r="Z34" s="31">
        <f t="shared" ref="Z34:AC35" si="18">Z11/$Z$10</f>
        <v>0.51051250566012363</v>
      </c>
      <c r="AA34" s="31">
        <f t="shared" si="18"/>
        <v>3.9483440801532828E-2</v>
      </c>
      <c r="AB34" s="31">
        <f t="shared" si="18"/>
        <v>0.365884234899581</v>
      </c>
      <c r="AC34" s="31">
        <f t="shared" si="18"/>
        <v>0.10514482995900983</v>
      </c>
      <c r="AD34" s="31">
        <f t="shared" ref="AD34:AG35" si="19">AD11/$AD$10</f>
        <v>0.51004751609970744</v>
      </c>
      <c r="AE34" s="31">
        <f t="shared" si="19"/>
        <v>3.734826550957579E-2</v>
      </c>
      <c r="AF34" s="31">
        <f t="shared" si="19"/>
        <v>0.36296150584784154</v>
      </c>
      <c r="AG34" s="31">
        <f t="shared" si="19"/>
        <v>0.10973774474229009</v>
      </c>
      <c r="AH34" s="31">
        <f t="shared" ref="AH34:AK35" si="20">AH11/$AH$10</f>
        <v>0.50956613783838911</v>
      </c>
      <c r="AI34" s="31">
        <f t="shared" si="20"/>
        <v>3.6779691229953011E-2</v>
      </c>
      <c r="AJ34" s="31">
        <f t="shared" si="20"/>
        <v>0.3594482495006055</v>
      </c>
      <c r="AK34" s="31">
        <f t="shared" si="20"/>
        <v>0.11333819710783062</v>
      </c>
      <c r="AL34" s="31">
        <f t="shared" ref="AL34:AO35" si="21">AL11/$AL$10</f>
        <v>0.50844271985933853</v>
      </c>
      <c r="AM34" s="31">
        <f t="shared" si="21"/>
        <v>3.5637925100618958E-2</v>
      </c>
      <c r="AN34" s="31">
        <f t="shared" si="21"/>
        <v>0.35705866303838052</v>
      </c>
      <c r="AO34" s="31">
        <f t="shared" si="21"/>
        <v>0.11574613172033903</v>
      </c>
      <c r="AP34" s="31">
        <f t="shared" ref="AP34:AS35" si="22">AP11/$AP$10</f>
        <v>0.50819906211853949</v>
      </c>
      <c r="AQ34" s="31">
        <f t="shared" si="22"/>
        <v>3.4739575080144809E-2</v>
      </c>
      <c r="AR34" s="31">
        <f t="shared" si="22"/>
        <v>0.35450560970130929</v>
      </c>
      <c r="AS34" s="31">
        <f t="shared" si="22"/>
        <v>0.11895387733708532</v>
      </c>
      <c r="AT34" s="31">
        <f t="shared" ref="AT34:AW35" si="23">AT11/$AT$10</f>
        <v>0.50830846664250562</v>
      </c>
      <c r="AU34" s="31">
        <f t="shared" si="23"/>
        <v>3.3901118069644798E-2</v>
      </c>
      <c r="AV34" s="31">
        <f t="shared" si="23"/>
        <v>0.35212080977912957</v>
      </c>
      <c r="AW34" s="31">
        <f t="shared" si="23"/>
        <v>0.12228653879373122</v>
      </c>
      <c r="AX34" s="12"/>
      <c r="AY34" s="12"/>
      <c r="AZ34" s="12"/>
      <c r="BA34" s="12"/>
      <c r="BB34" s="12"/>
      <c r="BC34" s="12"/>
      <c r="BD34" s="12"/>
      <c r="BE34" s="12"/>
      <c r="BF34" s="12"/>
      <c r="BG34" s="12"/>
      <c r="BH34" s="12"/>
      <c r="BI34" s="12"/>
      <c r="BJ34" s="12"/>
      <c r="BK34" s="12"/>
      <c r="BL34" s="12"/>
      <c r="BM34" s="12"/>
      <c r="BN34" s="12"/>
      <c r="BO34" s="12"/>
      <c r="BP34" s="12"/>
    </row>
    <row r="35" spans="1:68" s="16" customFormat="1" ht="18" customHeight="1">
      <c r="A35" s="20" t="s">
        <v>19</v>
      </c>
      <c r="B35" s="32">
        <f t="shared" si="12"/>
        <v>0.48380524438265088</v>
      </c>
      <c r="C35" s="32">
        <f t="shared" si="12"/>
        <v>4.1556717125187326E-2</v>
      </c>
      <c r="D35" s="32">
        <f t="shared" si="12"/>
        <v>0.36213229545777098</v>
      </c>
      <c r="E35" s="32">
        <f t="shared" si="12"/>
        <v>8.0116231799692586E-2</v>
      </c>
      <c r="F35" s="32">
        <f t="shared" si="13"/>
        <v>0.48389828514972594</v>
      </c>
      <c r="G35" s="32">
        <f t="shared" si="13"/>
        <v>4.118933922984639E-2</v>
      </c>
      <c r="H35" s="32">
        <f t="shared" si="13"/>
        <v>0.35786737550281106</v>
      </c>
      <c r="I35" s="32">
        <f t="shared" si="13"/>
        <v>8.4841570417068524E-2</v>
      </c>
      <c r="J35" s="32">
        <f t="shared" si="14"/>
        <v>0.48469596782868823</v>
      </c>
      <c r="K35" s="32">
        <f t="shared" si="14"/>
        <v>4.0392665783191541E-2</v>
      </c>
      <c r="L35" s="32">
        <f t="shared" si="14"/>
        <v>0.35499449544644102</v>
      </c>
      <c r="M35" s="32">
        <f t="shared" si="14"/>
        <v>8.9308806599055643E-2</v>
      </c>
      <c r="N35" s="32">
        <f t="shared" si="15"/>
        <v>0.48558977804076148</v>
      </c>
      <c r="O35" s="32">
        <f t="shared" si="15"/>
        <v>3.9626998144778464E-2</v>
      </c>
      <c r="P35" s="32">
        <f t="shared" si="15"/>
        <v>0.35296145855114763</v>
      </c>
      <c r="Q35" s="32">
        <f t="shared" si="15"/>
        <v>9.3001321344835408E-2</v>
      </c>
      <c r="R35" s="32">
        <f t="shared" si="16"/>
        <v>0.48734105564894581</v>
      </c>
      <c r="S35" s="32">
        <f t="shared" si="16"/>
        <v>3.8992496267357589E-2</v>
      </c>
      <c r="T35" s="32">
        <f t="shared" si="16"/>
        <v>0.35157753536665337</v>
      </c>
      <c r="U35" s="32">
        <f t="shared" si="16"/>
        <v>9.6771024014934842E-2</v>
      </c>
      <c r="V35" s="32">
        <f t="shared" si="17"/>
        <v>0.48846218073339837</v>
      </c>
      <c r="W35" s="32">
        <f t="shared" si="17"/>
        <v>3.8343947206204633E-2</v>
      </c>
      <c r="X35" s="32">
        <f t="shared" si="17"/>
        <v>0.35071960614938036</v>
      </c>
      <c r="Y35" s="32">
        <f t="shared" si="17"/>
        <v>9.9398627377813326E-2</v>
      </c>
      <c r="Z35" s="32">
        <f t="shared" si="18"/>
        <v>0.48948749433987632</v>
      </c>
      <c r="AA35" s="32">
        <f t="shared" si="18"/>
        <v>3.7427011593119661E-2</v>
      </c>
      <c r="AB35" s="32">
        <f t="shared" si="18"/>
        <v>0.3494268692249437</v>
      </c>
      <c r="AC35" s="32">
        <f t="shared" si="18"/>
        <v>0.10263361352181298</v>
      </c>
      <c r="AD35" s="32">
        <f t="shared" si="19"/>
        <v>0.48995248390029256</v>
      </c>
      <c r="AE35" s="32">
        <f t="shared" si="19"/>
        <v>3.5320046141035726E-2</v>
      </c>
      <c r="AF35" s="32">
        <f t="shared" si="19"/>
        <v>0.34795993980275469</v>
      </c>
      <c r="AG35" s="32">
        <f t="shared" si="19"/>
        <v>0.10667249795650215</v>
      </c>
      <c r="AH35" s="32">
        <f t="shared" si="20"/>
        <v>0.49043386216161083</v>
      </c>
      <c r="AI35" s="32">
        <f t="shared" si="20"/>
        <v>3.4412735983416612E-2</v>
      </c>
      <c r="AJ35" s="32">
        <f t="shared" si="20"/>
        <v>0.34619844567488545</v>
      </c>
      <c r="AK35" s="32">
        <f t="shared" si="20"/>
        <v>0.10982268050330878</v>
      </c>
      <c r="AL35" s="32">
        <f t="shared" si="21"/>
        <v>0.49155728014066147</v>
      </c>
      <c r="AM35" s="32">
        <f t="shared" si="21"/>
        <v>3.3590772835644704E-2</v>
      </c>
      <c r="AN35" s="32">
        <f t="shared" si="21"/>
        <v>0.34540166447031717</v>
      </c>
      <c r="AO35" s="32">
        <f t="shared" si="21"/>
        <v>0.11256484283469959</v>
      </c>
      <c r="AP35" s="32">
        <f t="shared" si="22"/>
        <v>0.49180093788146056</v>
      </c>
      <c r="AQ35" s="32">
        <f t="shared" si="22"/>
        <v>3.270395787369422E-2</v>
      </c>
      <c r="AR35" s="32">
        <f t="shared" si="22"/>
        <v>0.34323396712016757</v>
      </c>
      <c r="AS35" s="32">
        <f t="shared" si="22"/>
        <v>0.11586301288759876</v>
      </c>
      <c r="AT35" s="32">
        <f t="shared" si="23"/>
        <v>0.49169153335749438</v>
      </c>
      <c r="AU35" s="32">
        <f t="shared" si="23"/>
        <v>3.184008996040523E-2</v>
      </c>
      <c r="AV35" s="32">
        <f t="shared" si="23"/>
        <v>0.34086221087179625</v>
      </c>
      <c r="AW35" s="32">
        <f t="shared" si="23"/>
        <v>0.11898923252529289</v>
      </c>
    </row>
    <row r="36" spans="1:68" s="16" customFormat="1" ht="20.100000000000001" customHeight="1">
      <c r="A36" s="52" t="s">
        <v>20</v>
      </c>
      <c r="B36" s="53"/>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row>
    <row r="37" spans="1:68" s="16" customFormat="1" ht="18" customHeight="1">
      <c r="A37" s="18" t="s">
        <v>16</v>
      </c>
      <c r="B37" s="30">
        <f>B14/$B$14</f>
        <v>1</v>
      </c>
      <c r="C37" s="30">
        <f t="shared" ref="C37:E37" si="24">C14/$B$14</f>
        <v>6.9531522337689888E-2</v>
      </c>
      <c r="D37" s="30">
        <f t="shared" si="24"/>
        <v>0.6322048711976922</v>
      </c>
      <c r="E37" s="30">
        <f t="shared" si="24"/>
        <v>0.29826360646461791</v>
      </c>
      <c r="F37" s="30">
        <f>F14/$F$14</f>
        <v>1</v>
      </c>
      <c r="G37" s="30">
        <f t="shared" ref="G37:I37" si="25">G14/$F$14</f>
        <v>6.8349173310293374E-2</v>
      </c>
      <c r="H37" s="30">
        <f t="shared" si="25"/>
        <v>0.62216745866551471</v>
      </c>
      <c r="I37" s="30">
        <f t="shared" si="25"/>
        <v>0.30948336802419196</v>
      </c>
      <c r="J37" s="30">
        <f>J14/$J$14</f>
        <v>1</v>
      </c>
      <c r="K37" s="30">
        <f t="shared" ref="K37:M37" si="26">K14/$J$14</f>
        <v>6.7046467097654841E-2</v>
      </c>
      <c r="L37" s="30">
        <f t="shared" si="26"/>
        <v>0.61442356911293539</v>
      </c>
      <c r="M37" s="30">
        <f t="shared" si="26"/>
        <v>0.31852996378940984</v>
      </c>
      <c r="N37" s="30">
        <f>N14/$N$14</f>
        <v>1</v>
      </c>
      <c r="O37" s="30">
        <f t="shared" ref="O37:Q37" si="27">O14/$N$14</f>
        <v>6.6090260935494624E-2</v>
      </c>
      <c r="P37" s="30">
        <f t="shared" si="27"/>
        <v>0.6076695760997155</v>
      </c>
      <c r="Q37" s="30">
        <f t="shared" si="27"/>
        <v>0.32624016296478991</v>
      </c>
      <c r="R37" s="30">
        <f>R14/$R$14</f>
        <v>1</v>
      </c>
      <c r="S37" s="30">
        <f t="shared" ref="S37:T37" si="28">S14/$R$14</f>
        <v>6.4590311017809154E-2</v>
      </c>
      <c r="T37" s="30">
        <f t="shared" si="28"/>
        <v>0.60143901812274336</v>
      </c>
      <c r="U37" s="30">
        <f>U14/$R$14</f>
        <v>0.33397067085944748</v>
      </c>
      <c r="V37" s="30">
        <f>V14/$V$10</f>
        <v>0.49347190124047274</v>
      </c>
      <c r="W37" s="30">
        <f t="shared" ref="W37:Y37" si="29">W14/$V$10</f>
        <v>3.1666381476816129E-2</v>
      </c>
      <c r="X37" s="30">
        <f t="shared" si="29"/>
        <v>0.29523128209674326</v>
      </c>
      <c r="Y37" s="30">
        <f t="shared" si="29"/>
        <v>0.16657423766691337</v>
      </c>
      <c r="Z37" s="30">
        <f>Z14/$Z$10</f>
        <v>0.49735531339783401</v>
      </c>
      <c r="AA37" s="30">
        <f t="shared" ref="AA37:AC37" si="30">AA14/$Z$10</f>
        <v>3.0878075498634649E-2</v>
      </c>
      <c r="AB37" s="30">
        <f t="shared" si="30"/>
        <v>0.29574022553491874</v>
      </c>
      <c r="AC37" s="30">
        <f t="shared" si="30"/>
        <v>0.17073701236428063</v>
      </c>
      <c r="AD37" s="30">
        <f>AD14/$AD$10</f>
        <v>0.50292965019900226</v>
      </c>
      <c r="AE37" s="30">
        <f t="shared" ref="AE37:AG37" si="31">AE14/$AD$10</f>
        <v>2.9533318564127636E-2</v>
      </c>
      <c r="AF37" s="30">
        <f t="shared" si="31"/>
        <v>0.29662421793236216</v>
      </c>
      <c r="AG37" s="30">
        <f t="shared" si="31"/>
        <v>0.17677211370251256</v>
      </c>
      <c r="AH37" s="30">
        <f>AH14/$AH$10</f>
        <v>0.50472196545494974</v>
      </c>
      <c r="AI37" s="30">
        <f t="shared" ref="AI37:AK37" si="32">AI14/$AH$10</f>
        <v>2.8971311693824782E-2</v>
      </c>
      <c r="AJ37" s="30">
        <f t="shared" si="32"/>
        <v>0.29515454122783968</v>
      </c>
      <c r="AK37" s="30">
        <f t="shared" si="32"/>
        <v>0.18059611253328531</v>
      </c>
      <c r="AL37" s="30">
        <f>AL14/$AL$10</f>
        <v>0.50060897430181939</v>
      </c>
      <c r="AM37" s="30">
        <f t="shared" ref="AM37:AO37" si="33">AM14/$AL$10</f>
        <v>2.7675786718118902E-2</v>
      </c>
      <c r="AN37" s="30">
        <f t="shared" si="33"/>
        <v>0.29030152698300044</v>
      </c>
      <c r="AO37" s="30">
        <f t="shared" si="33"/>
        <v>0.1826316606007001</v>
      </c>
      <c r="AP37" s="30">
        <f>AP14/$AP$10</f>
        <v>0.49778067225866446</v>
      </c>
      <c r="AQ37" s="30">
        <f t="shared" ref="AQ37:AS37" si="34">AQ14/$AP$10</f>
        <v>2.6708551507732384E-2</v>
      </c>
      <c r="AR37" s="30">
        <f t="shared" si="34"/>
        <v>0.28551229119251648</v>
      </c>
      <c r="AS37" s="30">
        <f t="shared" si="34"/>
        <v>0.1855598295584156</v>
      </c>
      <c r="AT37" s="30">
        <f>AT14/$AT$10</f>
        <v>0.49651640524181939</v>
      </c>
      <c r="AU37" s="30">
        <f t="shared" ref="AU37:AW37" si="35">AU14/$AT$10</f>
        <v>2.5912728923150916E-2</v>
      </c>
      <c r="AV37" s="30">
        <f t="shared" si="35"/>
        <v>0.28199335458151137</v>
      </c>
      <c r="AW37" s="30">
        <f t="shared" si="35"/>
        <v>0.18861032173715711</v>
      </c>
    </row>
    <row r="38" spans="1:68" s="16" customFormat="1" ht="18" customHeight="1">
      <c r="A38" s="19" t="s">
        <v>18</v>
      </c>
      <c r="B38" s="31">
        <f t="shared" ref="B38:E38" si="36">B15/$B$14</f>
        <v>0.49582447117546313</v>
      </c>
      <c r="C38" s="31">
        <f t="shared" si="36"/>
        <v>3.5036046458757499E-2</v>
      </c>
      <c r="D38" s="31">
        <f t="shared" si="36"/>
        <v>0.30665508060564112</v>
      </c>
      <c r="E38" s="31">
        <f t="shared" si="36"/>
        <v>0.15413334411106452</v>
      </c>
      <c r="F38" s="31">
        <f t="shared" ref="F38:I39" si="37">F15/$F$14</f>
        <v>0.49557200644071792</v>
      </c>
      <c r="G38" s="31">
        <f t="shared" si="37"/>
        <v>3.4299768291246119E-2</v>
      </c>
      <c r="H38" s="31">
        <f t="shared" si="37"/>
        <v>0.30233083297333385</v>
      </c>
      <c r="I38" s="31">
        <f t="shared" si="37"/>
        <v>0.15894140517613792</v>
      </c>
      <c r="J38" s="31">
        <f t="shared" ref="J38:M39" si="38">J15/$J$14</f>
        <v>0.49512294538077994</v>
      </c>
      <c r="K38" s="31">
        <f t="shared" si="38"/>
        <v>3.3812349517508104E-2</v>
      </c>
      <c r="L38" s="31">
        <f t="shared" si="38"/>
        <v>0.29880846304055209</v>
      </c>
      <c r="M38" s="31">
        <f t="shared" si="38"/>
        <v>0.16250213282271977</v>
      </c>
      <c r="N38" s="31">
        <f t="shared" ref="N38:Q39" si="39">N15/$N$14</f>
        <v>0.49472693806150458</v>
      </c>
      <c r="O38" s="31">
        <f t="shared" si="39"/>
        <v>3.3415089772223822E-2</v>
      </c>
      <c r="P38" s="31">
        <f t="shared" si="39"/>
        <v>0.29511790740055632</v>
      </c>
      <c r="Q38" s="31">
        <f t="shared" si="39"/>
        <v>0.16619394088872447</v>
      </c>
      <c r="R38" s="31">
        <f t="shared" ref="R38:U39" si="40">R15/$R$14</f>
        <v>0.49368687418608803</v>
      </c>
      <c r="S38" s="31">
        <f t="shared" si="40"/>
        <v>3.2560833794277898E-2</v>
      </c>
      <c r="T38" s="31">
        <f t="shared" si="40"/>
        <v>0.29144472367280633</v>
      </c>
      <c r="U38" s="31">
        <f t="shared" si="40"/>
        <v>0.16968131671900383</v>
      </c>
      <c r="V38" s="31">
        <f t="shared" ref="V38:Y39" si="41">V15/$V$10</f>
        <v>0.24342706114951437</v>
      </c>
      <c r="W38" s="31">
        <f t="shared" si="41"/>
        <v>1.5932148180523114E-2</v>
      </c>
      <c r="X38" s="31">
        <f t="shared" si="41"/>
        <v>0.1428739302803588</v>
      </c>
      <c r="Y38" s="31">
        <f t="shared" si="41"/>
        <v>8.4620982688632468E-2</v>
      </c>
      <c r="Z38" s="31">
        <f t="shared" ref="Z38:AC39" si="42">Z15/$Z$10</f>
        <v>0.24525291113259817</v>
      </c>
      <c r="AA38" s="31">
        <f t="shared" si="42"/>
        <v>1.5462765778645169E-2</v>
      </c>
      <c r="AB38" s="31">
        <f t="shared" si="42"/>
        <v>0.14286646458295021</v>
      </c>
      <c r="AC38" s="31">
        <f t="shared" si="42"/>
        <v>8.6923680771002765E-2</v>
      </c>
      <c r="AD38" s="31">
        <f t="shared" ref="AD38:AG39" si="43">AD15/$AD$10</f>
        <v>0.24811883608473451</v>
      </c>
      <c r="AE38" s="31">
        <f t="shared" si="43"/>
        <v>1.4846871347486306E-2</v>
      </c>
      <c r="AF38" s="31">
        <f t="shared" si="43"/>
        <v>0.14319954470103818</v>
      </c>
      <c r="AG38" s="31">
        <f t="shared" si="43"/>
        <v>9.0072420036210021E-2</v>
      </c>
      <c r="AH38" s="31">
        <f t="shared" ref="AH38:AK39" si="44">AH15/$AH$10</f>
        <v>0.24935726506407135</v>
      </c>
      <c r="AI38" s="31">
        <f t="shared" si="44"/>
        <v>1.4681370702313111E-2</v>
      </c>
      <c r="AJ38" s="31">
        <f t="shared" si="44"/>
        <v>0.14262926828371855</v>
      </c>
      <c r="AK38" s="31">
        <f t="shared" si="44"/>
        <v>9.2046626078039692E-2</v>
      </c>
      <c r="AL38" s="31">
        <f t="shared" ref="AL38:AO39" si="45">AL15/$AL$10</f>
        <v>0.2471490551536345</v>
      </c>
      <c r="AM38" s="31">
        <f t="shared" si="45"/>
        <v>1.3950237080917794E-2</v>
      </c>
      <c r="AN38" s="31">
        <f t="shared" si="45"/>
        <v>0.14022279721601558</v>
      </c>
      <c r="AO38" s="31">
        <f t="shared" si="45"/>
        <v>9.2976020856701119E-2</v>
      </c>
      <c r="AP38" s="31">
        <f t="shared" ref="AP38:AS39" si="46">AP15/$AP$10</f>
        <v>0.24604325817163614</v>
      </c>
      <c r="AQ38" s="31">
        <f t="shared" si="46"/>
        <v>1.3498806316856269E-2</v>
      </c>
      <c r="AR38" s="31">
        <f t="shared" si="46"/>
        <v>0.13827221547939744</v>
      </c>
      <c r="AS38" s="31">
        <f t="shared" si="46"/>
        <v>9.4272236375382443E-2</v>
      </c>
      <c r="AT38" s="31">
        <f t="shared" ref="AT38:AW39" si="47">AT15/$AT$10</f>
        <v>0.2457975010245867</v>
      </c>
      <c r="AU38" s="31">
        <f t="shared" si="47"/>
        <v>1.3150273844079921E-2</v>
      </c>
      <c r="AV38" s="31">
        <f t="shared" si="47"/>
        <v>0.13694913646817347</v>
      </c>
      <c r="AW38" s="31">
        <f t="shared" si="47"/>
        <v>9.5698090712333317E-2</v>
      </c>
    </row>
    <row r="39" spans="1:68" s="16" customFormat="1" ht="18" customHeight="1">
      <c r="A39" s="20" t="s">
        <v>19</v>
      </c>
      <c r="B39" s="32">
        <f t="shared" ref="B39:E39" si="48">B16/$B$14</f>
        <v>0.50417552882453687</v>
      </c>
      <c r="C39" s="32">
        <f t="shared" si="48"/>
        <v>3.4495475878932397E-2</v>
      </c>
      <c r="D39" s="32">
        <f t="shared" si="48"/>
        <v>0.32554979059205108</v>
      </c>
      <c r="E39" s="32">
        <f t="shared" si="48"/>
        <v>0.14413026235355336</v>
      </c>
      <c r="F39" s="32">
        <f t="shared" si="37"/>
        <v>0.50442799355928214</v>
      </c>
      <c r="G39" s="32">
        <f t="shared" si="37"/>
        <v>3.4049405019047248E-2</v>
      </c>
      <c r="H39" s="32">
        <f t="shared" si="37"/>
        <v>0.3198366256921808</v>
      </c>
      <c r="I39" s="32">
        <f t="shared" si="37"/>
        <v>0.15054196284805405</v>
      </c>
      <c r="J39" s="32">
        <f t="shared" si="38"/>
        <v>0.50487705461922006</v>
      </c>
      <c r="K39" s="32">
        <f t="shared" si="38"/>
        <v>3.3234117580146737E-2</v>
      </c>
      <c r="L39" s="32">
        <f t="shared" si="38"/>
        <v>0.31561510607238324</v>
      </c>
      <c r="M39" s="32">
        <f t="shared" si="38"/>
        <v>0.15602783096669004</v>
      </c>
      <c r="N39" s="32">
        <f t="shared" si="39"/>
        <v>0.50527306193849542</v>
      </c>
      <c r="O39" s="32">
        <f t="shared" si="39"/>
        <v>3.2675171163270803E-2</v>
      </c>
      <c r="P39" s="32">
        <f t="shared" si="39"/>
        <v>0.31255166869915912</v>
      </c>
      <c r="Q39" s="32">
        <f t="shared" si="39"/>
        <v>0.16004622207606545</v>
      </c>
      <c r="R39" s="32">
        <f t="shared" si="40"/>
        <v>0.50631312581391197</v>
      </c>
      <c r="S39" s="32">
        <f t="shared" si="40"/>
        <v>3.2029477223531257E-2</v>
      </c>
      <c r="T39" s="32">
        <f t="shared" si="40"/>
        <v>0.30999429444993709</v>
      </c>
      <c r="U39" s="32">
        <f t="shared" si="40"/>
        <v>0.16428935414044363</v>
      </c>
      <c r="V39" s="32">
        <f t="shared" si="41"/>
        <v>0.2500448400909584</v>
      </c>
      <c r="W39" s="32">
        <f t="shared" si="41"/>
        <v>1.5734233296293015E-2</v>
      </c>
      <c r="X39" s="32">
        <f t="shared" si="41"/>
        <v>0.15235735181638446</v>
      </c>
      <c r="Y39" s="32">
        <f t="shared" si="41"/>
        <v>8.1953254978280904E-2</v>
      </c>
      <c r="Z39" s="32">
        <f t="shared" si="42"/>
        <v>0.25210240226523589</v>
      </c>
      <c r="AA39" s="32">
        <f t="shared" si="42"/>
        <v>1.541530971998948E-2</v>
      </c>
      <c r="AB39" s="32">
        <f t="shared" si="42"/>
        <v>0.15287376095196853</v>
      </c>
      <c r="AC39" s="32">
        <f t="shared" si="42"/>
        <v>8.3813331593277848E-2</v>
      </c>
      <c r="AD39" s="32">
        <f t="shared" si="43"/>
        <v>0.25481081411426781</v>
      </c>
      <c r="AE39" s="32">
        <f t="shared" si="43"/>
        <v>1.468644721664133E-2</v>
      </c>
      <c r="AF39" s="32">
        <f t="shared" si="43"/>
        <v>0.15342467323132394</v>
      </c>
      <c r="AG39" s="32">
        <f t="shared" si="43"/>
        <v>8.6699693666302535E-2</v>
      </c>
      <c r="AH39" s="32">
        <f t="shared" si="44"/>
        <v>0.25536470039087839</v>
      </c>
      <c r="AI39" s="32">
        <f t="shared" si="44"/>
        <v>1.4289940991511672E-2</v>
      </c>
      <c r="AJ39" s="32">
        <f t="shared" si="44"/>
        <v>0.1525252729441211</v>
      </c>
      <c r="AK39" s="32">
        <f t="shared" si="44"/>
        <v>8.8549486455245616E-2</v>
      </c>
      <c r="AL39" s="32">
        <f t="shared" si="45"/>
        <v>0.25345991914818494</v>
      </c>
      <c r="AM39" s="32">
        <f t="shared" si="45"/>
        <v>1.3725549637201108E-2</v>
      </c>
      <c r="AN39" s="32">
        <f t="shared" si="45"/>
        <v>0.15007872976698486</v>
      </c>
      <c r="AO39" s="32">
        <f t="shared" si="45"/>
        <v>8.9655639743998969E-2</v>
      </c>
      <c r="AP39" s="32">
        <f t="shared" si="46"/>
        <v>0.25173741408702832</v>
      </c>
      <c r="AQ39" s="32">
        <f t="shared" si="46"/>
        <v>1.3209745190876117E-2</v>
      </c>
      <c r="AR39" s="32">
        <f t="shared" si="46"/>
        <v>0.14724007571311903</v>
      </c>
      <c r="AS39" s="32">
        <f t="shared" si="46"/>
        <v>9.1287593183033158E-2</v>
      </c>
      <c r="AT39" s="32">
        <f t="shared" si="47"/>
        <v>0.2507189042172327</v>
      </c>
      <c r="AU39" s="32">
        <f t="shared" si="47"/>
        <v>1.2762455079070997E-2</v>
      </c>
      <c r="AV39" s="32">
        <f t="shared" si="47"/>
        <v>0.14504421811333792</v>
      </c>
      <c r="AW39" s="32">
        <f t="shared" si="47"/>
        <v>9.2912231024823794E-2</v>
      </c>
    </row>
    <row r="40" spans="1:68" s="16" customFormat="1" ht="18" customHeight="1">
      <c r="A40" s="52" t="s">
        <v>22</v>
      </c>
      <c r="B40" s="53"/>
      <c r="C40" s="45"/>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row>
    <row r="41" spans="1:68" s="16" customFormat="1" ht="18" customHeight="1">
      <c r="A41" s="18" t="s">
        <v>16</v>
      </c>
      <c r="B41" s="30">
        <f>B18/$B$18</f>
        <v>1</v>
      </c>
      <c r="C41" s="30">
        <f t="shared" ref="C41:E41" si="49">C18/$B$18</f>
        <v>0.11197694278394535</v>
      </c>
      <c r="D41" s="30">
        <f t="shared" si="49"/>
        <v>0.84823715993656212</v>
      </c>
      <c r="E41" s="30">
        <f t="shared" si="49"/>
        <v>3.9785897279492499E-2</v>
      </c>
      <c r="F41" s="30">
        <f>F18/$F$18</f>
        <v>1</v>
      </c>
      <c r="G41" s="30">
        <f t="shared" ref="G41:I41" si="50">G18/$F$18</f>
        <v>0.11127706117522818</v>
      </c>
      <c r="H41" s="30">
        <f t="shared" si="50"/>
        <v>0.84385607603530211</v>
      </c>
      <c r="I41" s="30">
        <f t="shared" si="50"/>
        <v>4.4866862789469712E-2</v>
      </c>
      <c r="J41" s="30">
        <f>J18/$J$18</f>
        <v>1</v>
      </c>
      <c r="K41" s="30">
        <f t="shared" ref="K41:M41" si="51">K18/$J$18</f>
        <v>0.10988797899792664</v>
      </c>
      <c r="L41" s="30">
        <f t="shared" si="51"/>
        <v>0.83971002819170359</v>
      </c>
      <c r="M41" s="30">
        <f t="shared" si="51"/>
        <v>5.0401992810369771E-2</v>
      </c>
      <c r="N41" s="30">
        <f>N18/$N$18</f>
        <v>1</v>
      </c>
      <c r="O41" s="30">
        <f t="shared" ref="O41:Q41" si="52">O18/$N$18</f>
        <v>0.10738897396630934</v>
      </c>
      <c r="P41" s="30">
        <f t="shared" si="52"/>
        <v>0.83699493462127461</v>
      </c>
      <c r="Q41" s="30">
        <f t="shared" si="52"/>
        <v>5.5616091412416066E-2</v>
      </c>
      <c r="R41" s="30">
        <f>R18/$R$18</f>
        <v>1</v>
      </c>
      <c r="S41" s="30">
        <f t="shared" ref="S41:U41" si="53">S18/$R$18</f>
        <v>0.10671656888529234</v>
      </c>
      <c r="T41" s="30">
        <f t="shared" si="53"/>
        <v>0.83220138146296352</v>
      </c>
      <c r="U41" s="30">
        <f t="shared" si="53"/>
        <v>6.1082049651744172E-2</v>
      </c>
      <c r="V41" s="30">
        <f>V18/$V$10</f>
        <v>0.14447992710135096</v>
      </c>
      <c r="W41" s="30">
        <f t="shared" ref="W41:Y41" si="54">W18/$V$10</f>
        <v>1.4785891142690447E-2</v>
      </c>
      <c r="X41" s="30">
        <f t="shared" si="54"/>
        <v>0.11994260468357328</v>
      </c>
      <c r="Y41" s="30">
        <f t="shared" si="54"/>
        <v>9.7514312750872582E-3</v>
      </c>
      <c r="Z41" s="30">
        <f>Z18/$Z$10</f>
        <v>0.1410769757044753</v>
      </c>
      <c r="AA41" s="30">
        <f t="shared" ref="AA41:AC41" si="55">AA18/$Z$10</f>
        <v>1.3969877266768302E-2</v>
      </c>
      <c r="AB41" s="30">
        <f t="shared" si="55"/>
        <v>0.116595581445472</v>
      </c>
      <c r="AC41" s="30">
        <f t="shared" si="55"/>
        <v>1.0511516992235003E-2</v>
      </c>
      <c r="AD41" s="30">
        <f>AD18/$AD$10</f>
        <v>0.13710915716217351</v>
      </c>
      <c r="AE41" s="30">
        <f t="shared" ref="AE41:AG41" si="56">AE18/$AD$10</f>
        <v>1.2736530102442266E-2</v>
      </c>
      <c r="AF41" s="30">
        <f t="shared" si="56"/>
        <v>0.11295768622567856</v>
      </c>
      <c r="AG41" s="30">
        <f t="shared" si="56"/>
        <v>1.1414940834052695E-2</v>
      </c>
      <c r="AH41" s="30">
        <f>AH18/$AH$10</f>
        <v>0.1343559511098778</v>
      </c>
      <c r="AI41" s="30">
        <f t="shared" ref="AI41:AK41" si="57">AI18/$AH$10</f>
        <v>1.2196802772719003E-2</v>
      </c>
      <c r="AJ41" s="30">
        <f t="shared" si="57"/>
        <v>0.10992559160098427</v>
      </c>
      <c r="AK41" s="30">
        <f t="shared" si="57"/>
        <v>1.2233556736174538E-2</v>
      </c>
      <c r="AL41" s="30">
        <f>AL18/$AL$10</f>
        <v>0.13289192355633858</v>
      </c>
      <c r="AM41" s="30">
        <f t="shared" ref="AM41:AO41" si="58">AM18/$AL$10</f>
        <v>1.1578536286130543E-2</v>
      </c>
      <c r="AN41" s="30">
        <f t="shared" si="58"/>
        <v>0.10818522091590449</v>
      </c>
      <c r="AO41" s="30">
        <f t="shared" si="58"/>
        <v>1.3128166354303568E-2</v>
      </c>
      <c r="AP41" s="30">
        <f>AP18/$AP$10</f>
        <v>0.13108922063199907</v>
      </c>
      <c r="AQ41" s="30">
        <f t="shared" ref="AQ41:AS41" si="59">AQ18/$AP$10</f>
        <v>1.0933824156803471E-2</v>
      </c>
      <c r="AR41" s="30">
        <f t="shared" si="59"/>
        <v>0.10591478269046255</v>
      </c>
      <c r="AS41" s="30">
        <f t="shared" si="59"/>
        <v>1.4240613784733045E-2</v>
      </c>
      <c r="AT41" s="30">
        <f>AT18/$AT$10</f>
        <v>0.12966186945580052</v>
      </c>
      <c r="AU41" s="30">
        <f t="shared" ref="AU41:AW41" si="60">AU18/$AT$10</f>
        <v>1.0421994235218009E-2</v>
      </c>
      <c r="AV41" s="30">
        <f t="shared" si="60"/>
        <v>0.10396760612516555</v>
      </c>
      <c r="AW41" s="30">
        <f t="shared" si="60"/>
        <v>1.5272269095416964E-2</v>
      </c>
    </row>
    <row r="42" spans="1:68" s="16" customFormat="1" ht="18" customHeight="1">
      <c r="A42" s="19" t="s">
        <v>18</v>
      </c>
      <c r="B42" s="31">
        <f t="shared" ref="B42:E43" si="61">B19/$B$18</f>
        <v>0.51770464804196659</v>
      </c>
      <c r="C42" s="31">
        <f t="shared" si="61"/>
        <v>5.7887031840917411E-2</v>
      </c>
      <c r="D42" s="31">
        <f t="shared" si="61"/>
        <v>0.44067951689642554</v>
      </c>
      <c r="E42" s="31">
        <f t="shared" si="61"/>
        <v>1.9138099304623644E-2</v>
      </c>
      <c r="F42" s="31">
        <f t="shared" ref="F42:I43" si="62">F19/$F$18</f>
        <v>0.51866938221317038</v>
      </c>
      <c r="G42" s="31">
        <f t="shared" si="62"/>
        <v>5.7795881421136001E-2</v>
      </c>
      <c r="H42" s="31">
        <f t="shared" si="62"/>
        <v>0.43917930150109374</v>
      </c>
      <c r="I42" s="31">
        <f t="shared" si="62"/>
        <v>2.1694199290940634E-2</v>
      </c>
      <c r="J42" s="31">
        <f t="shared" ref="J42:M43" si="63">J19/$J$18</f>
        <v>0.51786220372607805</v>
      </c>
      <c r="K42" s="31">
        <f t="shared" si="63"/>
        <v>5.7069554451753407E-2</v>
      </c>
      <c r="L42" s="31">
        <f t="shared" si="63"/>
        <v>0.43670291314270371</v>
      </c>
      <c r="M42" s="31">
        <f t="shared" si="63"/>
        <v>2.4089736131620947E-2</v>
      </c>
      <c r="N42" s="31">
        <f t="shared" ref="N42:Q43" si="64">N19/$N$18</f>
        <v>0.51686005418777237</v>
      </c>
      <c r="O42" s="31">
        <f t="shared" si="64"/>
        <v>5.6337613382023796E-2</v>
      </c>
      <c r="P42" s="31">
        <f t="shared" si="64"/>
        <v>0.43422370126045473</v>
      </c>
      <c r="Q42" s="31">
        <f t="shared" si="64"/>
        <v>2.6298739545293909E-2</v>
      </c>
      <c r="R42" s="31">
        <f t="shared" ref="R42:U43" si="65">R19/$R$18</f>
        <v>0.51547643131701393</v>
      </c>
      <c r="S42" s="31">
        <f t="shared" si="65"/>
        <v>5.6168896852692121E-2</v>
      </c>
      <c r="T42" s="31">
        <f t="shared" si="65"/>
        <v>0.43024768070286984</v>
      </c>
      <c r="U42" s="31">
        <f t="shared" si="65"/>
        <v>2.9059853761451981E-2</v>
      </c>
      <c r="V42" s="31">
        <f t="shared" ref="V42:Y43" si="66">V19/$V$10</f>
        <v>7.4312915801648061E-2</v>
      </c>
      <c r="W42" s="31">
        <f t="shared" si="66"/>
        <v>7.7949601799376152E-3</v>
      </c>
      <c r="X42" s="31">
        <f t="shared" si="66"/>
        <v>6.1864894228925674E-2</v>
      </c>
      <c r="Y42" s="31">
        <f t="shared" si="66"/>
        <v>4.6530613927847657E-3</v>
      </c>
      <c r="Z42" s="31">
        <f t="shared" ref="Z42:AC43" si="67">Z19/$Z$10</f>
        <v>7.241992284435797E-2</v>
      </c>
      <c r="AA42" s="31">
        <f t="shared" si="67"/>
        <v>7.3794171209595619E-3</v>
      </c>
      <c r="AB42" s="31">
        <f t="shared" si="67"/>
        <v>6.0033891535223267E-2</v>
      </c>
      <c r="AC42" s="31">
        <f t="shared" si="67"/>
        <v>5.0066141881751364E-3</v>
      </c>
      <c r="AD42" s="31">
        <f t="shared" ref="AD42:AG43" si="68">AD19/$AD$10</f>
        <v>7.0498766262041365E-2</v>
      </c>
      <c r="AE42" s="31">
        <f t="shared" si="68"/>
        <v>6.7473625508964654E-3</v>
      </c>
      <c r="AF42" s="31">
        <f t="shared" si="68"/>
        <v>5.8239688929971049E-2</v>
      </c>
      <c r="AG42" s="31">
        <f t="shared" si="68"/>
        <v>5.5117147811738461E-3</v>
      </c>
      <c r="AH42" s="31">
        <f t="shared" ref="AH42:AK43" si="69">AH19/$AH$10</f>
        <v>6.9097451296404169E-2</v>
      </c>
      <c r="AI42" s="31">
        <f t="shared" si="69"/>
        <v>6.5036138334567655E-3</v>
      </c>
      <c r="AJ42" s="31">
        <f t="shared" si="69"/>
        <v>5.6632344590459772E-2</v>
      </c>
      <c r="AK42" s="31">
        <f t="shared" si="69"/>
        <v>5.9614928724876365E-3</v>
      </c>
      <c r="AL42" s="31">
        <f t="shared" ref="AL42:AO43" si="70">AL19/$AL$10</f>
        <v>6.8155191260728373E-2</v>
      </c>
      <c r="AM42" s="31">
        <f t="shared" si="70"/>
        <v>6.1307573928410302E-3</v>
      </c>
      <c r="AN42" s="31">
        <f t="shared" si="70"/>
        <v>5.5658289629247883E-2</v>
      </c>
      <c r="AO42" s="31">
        <f t="shared" si="70"/>
        <v>6.3661442386394639E-3</v>
      </c>
      <c r="AP42" s="31">
        <f t="shared" ref="AP42:AS43" si="71">AP19/$AP$10</f>
        <v>6.7182333141206363E-2</v>
      </c>
      <c r="AQ42" s="31">
        <f t="shared" si="71"/>
        <v>5.8073425008663129E-3</v>
      </c>
      <c r="AR42" s="31">
        <f t="shared" si="71"/>
        <v>5.4427075624311087E-2</v>
      </c>
      <c r="AS42" s="31">
        <f t="shared" si="71"/>
        <v>6.9479150160289618E-3</v>
      </c>
      <c r="AT42" s="31">
        <f t="shared" ref="AT42:AW43" si="72">AT19/$AT$10</f>
        <v>6.6503297306268444E-2</v>
      </c>
      <c r="AU42" s="31">
        <f t="shared" si="72"/>
        <v>5.5226069549960876E-3</v>
      </c>
      <c r="AV42" s="31">
        <f t="shared" si="72"/>
        <v>5.3517296039506709E-2</v>
      </c>
      <c r="AW42" s="31">
        <f t="shared" si="72"/>
        <v>7.4633943117656419E-3</v>
      </c>
    </row>
    <row r="43" spans="1:68" s="16" customFormat="1" ht="18" customHeight="1">
      <c r="A43" s="20" t="s">
        <v>19</v>
      </c>
      <c r="B43" s="32">
        <f t="shared" si="61"/>
        <v>0.48229535195803341</v>
      </c>
      <c r="C43" s="32">
        <f t="shared" si="61"/>
        <v>5.4089910943027938E-2</v>
      </c>
      <c r="D43" s="32">
        <f t="shared" si="61"/>
        <v>0.40755764304013664</v>
      </c>
      <c r="E43" s="32">
        <f t="shared" si="61"/>
        <v>2.0647797974868855E-2</v>
      </c>
      <c r="F43" s="32">
        <f t="shared" si="62"/>
        <v>0.48133061778682962</v>
      </c>
      <c r="G43" s="32">
        <f t="shared" si="62"/>
        <v>5.3481179754092174E-2</v>
      </c>
      <c r="H43" s="32">
        <f t="shared" si="62"/>
        <v>0.40467677453420836</v>
      </c>
      <c r="I43" s="32">
        <f t="shared" si="62"/>
        <v>2.3172663498529079E-2</v>
      </c>
      <c r="J43" s="32">
        <f t="shared" si="63"/>
        <v>0.48213779627392195</v>
      </c>
      <c r="K43" s="32">
        <f t="shared" si="63"/>
        <v>5.2818424546173234E-2</v>
      </c>
      <c r="L43" s="32">
        <f t="shared" si="63"/>
        <v>0.40300711504899989</v>
      </c>
      <c r="M43" s="32">
        <f t="shared" si="63"/>
        <v>2.6312256678748824E-2</v>
      </c>
      <c r="N43" s="32">
        <f t="shared" si="64"/>
        <v>0.48313994581222758</v>
      </c>
      <c r="O43" s="32">
        <f t="shared" si="64"/>
        <v>5.1051360584285548E-2</v>
      </c>
      <c r="P43" s="32">
        <f t="shared" si="64"/>
        <v>0.40277123336081988</v>
      </c>
      <c r="Q43" s="32">
        <f t="shared" si="64"/>
        <v>2.9317351867122157E-2</v>
      </c>
      <c r="R43" s="32">
        <f t="shared" si="65"/>
        <v>0.48452356868298602</v>
      </c>
      <c r="S43" s="32">
        <f t="shared" si="65"/>
        <v>5.0547672032600216E-2</v>
      </c>
      <c r="T43" s="32">
        <f t="shared" si="65"/>
        <v>0.40195370076009362</v>
      </c>
      <c r="U43" s="32">
        <f t="shared" si="65"/>
        <v>3.202219589029219E-2</v>
      </c>
      <c r="V43" s="32">
        <f t="shared" si="66"/>
        <v>7.0167011299702917E-2</v>
      </c>
      <c r="W43" s="32">
        <f t="shared" si="66"/>
        <v>6.9909309627528308E-3</v>
      </c>
      <c r="X43" s="32">
        <f t="shared" si="66"/>
        <v>5.8077710454647595E-2</v>
      </c>
      <c r="Y43" s="32">
        <f t="shared" si="66"/>
        <v>5.0983698823024925E-3</v>
      </c>
      <c r="Z43" s="32">
        <f t="shared" si="67"/>
        <v>6.8657052860117335E-2</v>
      </c>
      <c r="AA43" s="32">
        <f t="shared" si="67"/>
        <v>6.5904601458087403E-3</v>
      </c>
      <c r="AB43" s="32">
        <f t="shared" si="67"/>
        <v>5.6561689910248729E-2</v>
      </c>
      <c r="AC43" s="32">
        <f t="shared" si="67"/>
        <v>5.5049028040598654E-3</v>
      </c>
      <c r="AD43" s="32">
        <f t="shared" si="68"/>
        <v>6.6610390900132155E-2</v>
      </c>
      <c r="AE43" s="32">
        <f t="shared" si="68"/>
        <v>5.9891675515458013E-3</v>
      </c>
      <c r="AF43" s="32">
        <f t="shared" si="68"/>
        <v>5.4717997295707511E-2</v>
      </c>
      <c r="AG43" s="32">
        <f t="shared" si="68"/>
        <v>5.903226052878849E-3</v>
      </c>
      <c r="AH43" s="32">
        <f t="shared" si="69"/>
        <v>6.5258499813473633E-2</v>
      </c>
      <c r="AI43" s="32">
        <f t="shared" si="69"/>
        <v>5.6931889392622375E-3</v>
      </c>
      <c r="AJ43" s="32">
        <f t="shared" si="69"/>
        <v>5.32932470105245E-2</v>
      </c>
      <c r="AK43" s="32">
        <f t="shared" si="69"/>
        <v>6.2720638636869002E-3</v>
      </c>
      <c r="AL43" s="32">
        <f t="shared" si="70"/>
        <v>6.4736732295610208E-2</v>
      </c>
      <c r="AM43" s="32">
        <f t="shared" si="70"/>
        <v>5.447778893289513E-3</v>
      </c>
      <c r="AN43" s="32">
        <f t="shared" si="70"/>
        <v>5.25269312866566E-2</v>
      </c>
      <c r="AO43" s="32">
        <f t="shared" si="70"/>
        <v>6.7620221156641028E-3</v>
      </c>
      <c r="AP43" s="32">
        <f t="shared" si="71"/>
        <v>6.3906887490792708E-2</v>
      </c>
      <c r="AQ43" s="32">
        <f t="shared" si="71"/>
        <v>5.1264816559371592E-3</v>
      </c>
      <c r="AR43" s="32">
        <f t="shared" si="71"/>
        <v>5.1487707066151467E-2</v>
      </c>
      <c r="AS43" s="32">
        <f t="shared" si="71"/>
        <v>7.2926987687040833E-3</v>
      </c>
      <c r="AT43" s="32">
        <f t="shared" si="72"/>
        <v>6.3158572149532077E-2</v>
      </c>
      <c r="AU43" s="32">
        <f t="shared" si="72"/>
        <v>4.8993872802219202E-3</v>
      </c>
      <c r="AV43" s="32">
        <f t="shared" si="72"/>
        <v>5.0450310085658832E-2</v>
      </c>
      <c r="AW43" s="32">
        <f t="shared" si="72"/>
        <v>7.8088747836513222E-3</v>
      </c>
    </row>
    <row r="44" spans="1:68" s="16" customFormat="1" ht="18" customHeight="1">
      <c r="A44" s="52" t="s">
        <v>23</v>
      </c>
      <c r="B44" s="53"/>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row>
    <row r="45" spans="1:68" s="16" customFormat="1" ht="18" customHeight="1">
      <c r="A45" s="18" t="s">
        <v>16</v>
      </c>
      <c r="B45" s="30">
        <f>B22/$B$22</f>
        <v>1</v>
      </c>
      <c r="C45" s="30">
        <f t="shared" ref="C45:E45" si="73">C22/$B$22</f>
        <v>9.3517995348409391E-2</v>
      </c>
      <c r="D45" s="30">
        <f t="shared" si="73"/>
        <v>0.86265324625836037</v>
      </c>
      <c r="E45" s="30">
        <f t="shared" si="73"/>
        <v>4.3828758393230229E-2</v>
      </c>
      <c r="F45" s="30">
        <f>F22/$F$22</f>
        <v>1</v>
      </c>
      <c r="G45" s="30">
        <f t="shared" ref="G45:I45" si="74">G22/$F$22</f>
        <v>9.3037048497624439E-2</v>
      </c>
      <c r="H45" s="30">
        <f t="shared" si="74"/>
        <v>0.85849111338890283</v>
      </c>
      <c r="I45" s="30">
        <f t="shared" si="74"/>
        <v>4.8471838113472707E-2</v>
      </c>
      <c r="J45" s="30">
        <f>J22/$J$22</f>
        <v>1</v>
      </c>
      <c r="K45" s="30">
        <f t="shared" ref="K45:M45" si="75">K22/$J$22</f>
        <v>9.207462141715235E-2</v>
      </c>
      <c r="L45" s="30">
        <f t="shared" si="75"/>
        <v>0.85485454614116141</v>
      </c>
      <c r="M45" s="30">
        <f t="shared" si="75"/>
        <v>5.3070832441686283E-2</v>
      </c>
      <c r="N45" s="30">
        <f>N22/$N$22</f>
        <v>1</v>
      </c>
      <c r="O45" s="30">
        <f t="shared" ref="O45:Q45" si="76">O22/$N$22</f>
        <v>9.175902192553799E-2</v>
      </c>
      <c r="P45" s="30">
        <f t="shared" si="76"/>
        <v>0.85068259910134181</v>
      </c>
      <c r="Q45" s="30">
        <f t="shared" si="76"/>
        <v>5.7558378973120161E-2</v>
      </c>
      <c r="R45" s="30">
        <f>R22/$R$22</f>
        <v>1</v>
      </c>
      <c r="S45" s="30">
        <f t="shared" ref="S45:U45" si="77">S22/$R$22</f>
        <v>9.1146878911693152E-2</v>
      </c>
      <c r="T45" s="30">
        <f t="shared" si="77"/>
        <v>0.84661439266904415</v>
      </c>
      <c r="U45" s="30">
        <f t="shared" si="77"/>
        <v>6.2238728419262652E-2</v>
      </c>
      <c r="V45" s="30">
        <f>V22/$V$10</f>
        <v>0.36204817165817627</v>
      </c>
      <c r="W45" s="30">
        <f t="shared" ref="W45:Y45" si="78">W22/$V$10</f>
        <v>3.2449794560226945E-2</v>
      </c>
      <c r="X45" s="30">
        <f t="shared" si="78"/>
        <v>0.30517650502930582</v>
      </c>
      <c r="Y45" s="30">
        <f t="shared" si="78"/>
        <v>2.4421872068643481E-2</v>
      </c>
      <c r="Z45" s="30">
        <f>Z22/$Z$10</f>
        <v>0.36156771089769069</v>
      </c>
      <c r="AA45" s="30">
        <f t="shared" ref="AA45:AC45" si="79">AA22/$Z$10</f>
        <v>3.2062499629249543E-2</v>
      </c>
      <c r="AB45" s="30">
        <f t="shared" si="79"/>
        <v>0.30297529714413396</v>
      </c>
      <c r="AC45" s="30">
        <f t="shared" si="79"/>
        <v>2.6529914124307191E-2</v>
      </c>
      <c r="AD45" s="30">
        <f>AD22/$AD$10</f>
        <v>0.35996119263882415</v>
      </c>
      <c r="AE45" s="30">
        <f t="shared" ref="AE45:AG45" si="80">AE22/$AD$10</f>
        <v>3.039846298404162E-2</v>
      </c>
      <c r="AF45" s="30">
        <f t="shared" si="80"/>
        <v>0.30133954149255554</v>
      </c>
      <c r="AG45" s="30">
        <f t="shared" si="80"/>
        <v>2.8223188162226992E-2</v>
      </c>
      <c r="AH45" s="30">
        <f>AH22/$AH$10</f>
        <v>0.36092208343517246</v>
      </c>
      <c r="AI45" s="30">
        <f t="shared" ref="AI45:AK45" si="81">AI22/$AH$10</f>
        <v>3.0024312746825835E-2</v>
      </c>
      <c r="AJ45" s="30">
        <f t="shared" si="81"/>
        <v>0.30056656234666707</v>
      </c>
      <c r="AK45" s="30">
        <f t="shared" si="81"/>
        <v>3.0331208341679544E-2</v>
      </c>
      <c r="AL45" s="30">
        <f>AL22/$AL$10</f>
        <v>0.36649910214184195</v>
      </c>
      <c r="AM45" s="30">
        <f t="shared" ref="AM45:AO45" si="82">AM22/$AL$10</f>
        <v>2.9974374932014217E-2</v>
      </c>
      <c r="AN45" s="30">
        <f t="shared" si="82"/>
        <v>0.30397357960979282</v>
      </c>
      <c r="AO45" s="30">
        <f t="shared" si="82"/>
        <v>3.2551147600034955E-2</v>
      </c>
      <c r="AP45" s="30">
        <f>AP22/$AP$10</f>
        <v>0.37113010710933653</v>
      </c>
      <c r="AQ45" s="30">
        <f t="shared" ref="AQ45:AS45" si="83">AQ22/$AP$10</f>
        <v>2.980115728930317E-2</v>
      </c>
      <c r="AR45" s="30">
        <f t="shared" si="83"/>
        <v>0.30631250293849788</v>
      </c>
      <c r="AS45" s="30">
        <f t="shared" si="83"/>
        <v>3.5016446881535435E-2</v>
      </c>
      <c r="AT45" s="30">
        <f>AT22/$AT$10</f>
        <v>0.37382172530238011</v>
      </c>
      <c r="AU45" s="30">
        <f t="shared" ref="AU45:AW45" si="84">AU22/$AT$10</f>
        <v>2.9406484871681102E-2</v>
      </c>
      <c r="AV45" s="30">
        <f t="shared" si="84"/>
        <v>0.30702205994424892</v>
      </c>
      <c r="AW45" s="30">
        <f t="shared" si="84"/>
        <v>3.7393180486450052E-2</v>
      </c>
    </row>
    <row r="46" spans="1:68" s="16" customFormat="1" ht="18" customHeight="1">
      <c r="A46" s="19" t="s">
        <v>18</v>
      </c>
      <c r="B46" s="31">
        <f t="shared" ref="B46:E47" si="85">B23/$B$22</f>
        <v>0.54203513659119873</v>
      </c>
      <c r="C46" s="31">
        <f t="shared" si="85"/>
        <v>4.8178127012075737E-2</v>
      </c>
      <c r="D46" s="31">
        <f t="shared" si="85"/>
        <v>0.47251750916521029</v>
      </c>
      <c r="E46" s="31">
        <f t="shared" si="85"/>
        <v>2.1339500413912724E-2</v>
      </c>
      <c r="F46" s="31">
        <f t="shared" ref="F46:I47" si="86">F23/$F$22</f>
        <v>0.54196401518814341</v>
      </c>
      <c r="G46" s="31">
        <f t="shared" si="86"/>
        <v>4.7724034785747903E-2</v>
      </c>
      <c r="H46" s="31">
        <f t="shared" si="86"/>
        <v>0.47068417557906411</v>
      </c>
      <c r="I46" s="31">
        <f t="shared" si="86"/>
        <v>2.3555804823331465E-2</v>
      </c>
      <c r="J46" s="31">
        <f t="shared" ref="J46:M47" si="87">J23/$J$22</f>
        <v>0.541024156292091</v>
      </c>
      <c r="K46" s="31">
        <f t="shared" si="87"/>
        <v>4.7418839138480127E-2</v>
      </c>
      <c r="L46" s="31">
        <f t="shared" si="87"/>
        <v>0.46782517843430976</v>
      </c>
      <c r="M46" s="31">
        <f t="shared" si="87"/>
        <v>2.5780138719301116E-2</v>
      </c>
      <c r="N46" s="31">
        <f t="shared" ref="N46:Q47" si="88">N23/$N$22</f>
        <v>0.53987718748271218</v>
      </c>
      <c r="O46" s="31">
        <f t="shared" si="88"/>
        <v>4.7545286347403293E-2</v>
      </c>
      <c r="P46" s="31">
        <f t="shared" si="88"/>
        <v>0.46413050827662938</v>
      </c>
      <c r="Q46" s="31">
        <f t="shared" si="88"/>
        <v>2.820139285867955E-2</v>
      </c>
      <c r="R46" s="31">
        <f t="shared" ref="R46:U47" si="89">R23/$R$22</f>
        <v>0.53722750997850788</v>
      </c>
      <c r="S46" s="31">
        <f t="shared" si="89"/>
        <v>4.7436291065397602E-2</v>
      </c>
      <c r="T46" s="31">
        <f t="shared" si="89"/>
        <v>0.45924753784747646</v>
      </c>
      <c r="U46" s="31">
        <f t="shared" si="89"/>
        <v>3.0543681065633783E-2</v>
      </c>
      <c r="V46" s="31">
        <f t="shared" ref="V46:Y47" si="90">V23/$V$10</f>
        <v>0.19379784231543923</v>
      </c>
      <c r="W46" s="31">
        <f t="shared" si="90"/>
        <v>1.6831011613068155E-2</v>
      </c>
      <c r="X46" s="31">
        <f t="shared" si="90"/>
        <v>0.16489196115095753</v>
      </c>
      <c r="Y46" s="31">
        <f t="shared" si="90"/>
        <v>1.2074869551413545E-2</v>
      </c>
      <c r="Z46" s="31">
        <f t="shared" ref="Z46:AC47" si="91">Z23/$Z$10</f>
        <v>0.19283967168316754</v>
      </c>
      <c r="AA46" s="31">
        <f t="shared" si="91"/>
        <v>1.6641257901928101E-2</v>
      </c>
      <c r="AB46" s="31">
        <f t="shared" si="91"/>
        <v>0.16298387878140752</v>
      </c>
      <c r="AC46" s="31">
        <f t="shared" si="91"/>
        <v>1.3214534999831927E-2</v>
      </c>
      <c r="AD46" s="31">
        <f t="shared" ref="AD46:AG47" si="92">AD23/$AD$10</f>
        <v>0.19142991375293156</v>
      </c>
      <c r="AE46" s="31">
        <f t="shared" si="92"/>
        <v>1.5754031611193021E-2</v>
      </c>
      <c r="AF46" s="31">
        <f t="shared" si="92"/>
        <v>0.16152227221683232</v>
      </c>
      <c r="AG46" s="31">
        <f t="shared" si="92"/>
        <v>1.4153609924906229E-2</v>
      </c>
      <c r="AH46" s="31">
        <f t="shared" ref="AH46:AK47" si="93">AH23/$AH$10</f>
        <v>0.19111142147791363</v>
      </c>
      <c r="AI46" s="31">
        <f t="shared" si="93"/>
        <v>1.5594706694183134E-2</v>
      </c>
      <c r="AJ46" s="31">
        <f t="shared" si="93"/>
        <v>0.16018663662642721</v>
      </c>
      <c r="AK46" s="31">
        <f t="shared" si="93"/>
        <v>1.5330078157303289E-2</v>
      </c>
      <c r="AL46" s="31">
        <f t="shared" ref="AL46:AO47" si="94">AL23/$AL$10</f>
        <v>0.19313847344497564</v>
      </c>
      <c r="AM46" s="31">
        <f t="shared" si="94"/>
        <v>1.5556930626860135E-2</v>
      </c>
      <c r="AN46" s="31">
        <f t="shared" si="94"/>
        <v>0.16117757619311707</v>
      </c>
      <c r="AO46" s="31">
        <f t="shared" si="94"/>
        <v>1.6403966624998441E-2</v>
      </c>
      <c r="AP46" s="31">
        <f t="shared" ref="AP46:AS47" si="95">AP23/$AP$10</f>
        <v>0.19497347080569694</v>
      </c>
      <c r="AQ46" s="31">
        <f t="shared" si="95"/>
        <v>1.5433426262422228E-2</v>
      </c>
      <c r="AR46" s="31">
        <f t="shared" si="95"/>
        <v>0.16180631859760078</v>
      </c>
      <c r="AS46" s="31">
        <f t="shared" si="95"/>
        <v>1.773372594567392E-2</v>
      </c>
      <c r="AT46" s="31">
        <f t="shared" ref="AT46:AW47" si="96">AT23/$AT$10</f>
        <v>0.19600766831165048</v>
      </c>
      <c r="AU46" s="31">
        <f t="shared" si="96"/>
        <v>1.522823727056879E-2</v>
      </c>
      <c r="AV46" s="31">
        <f t="shared" si="96"/>
        <v>0.16165437727144943</v>
      </c>
      <c r="AW46" s="31">
        <f t="shared" si="96"/>
        <v>1.9125053769632267E-2</v>
      </c>
    </row>
    <row r="47" spans="1:68" s="16" customFormat="1" ht="18" customHeight="1">
      <c r="A47" s="20" t="s">
        <v>19</v>
      </c>
      <c r="B47" s="32">
        <f t="shared" si="85"/>
        <v>0.45796486340880121</v>
      </c>
      <c r="C47" s="32">
        <f t="shared" si="85"/>
        <v>4.5339868336333654E-2</v>
      </c>
      <c r="D47" s="32">
        <f t="shared" si="85"/>
        <v>0.39013573709315008</v>
      </c>
      <c r="E47" s="32">
        <f t="shared" si="85"/>
        <v>2.2489257979317504E-2</v>
      </c>
      <c r="F47" s="32">
        <f t="shared" si="86"/>
        <v>0.45803598481185653</v>
      </c>
      <c r="G47" s="32">
        <f t="shared" si="86"/>
        <v>4.5313013711876536E-2</v>
      </c>
      <c r="H47" s="32">
        <f t="shared" si="86"/>
        <v>0.38780693780983877</v>
      </c>
      <c r="I47" s="32">
        <f t="shared" si="86"/>
        <v>2.4916033290141245E-2</v>
      </c>
      <c r="J47" s="32">
        <f t="shared" si="87"/>
        <v>0.458975843707909</v>
      </c>
      <c r="K47" s="32">
        <f t="shared" si="87"/>
        <v>4.4655782278672222E-2</v>
      </c>
      <c r="L47" s="32">
        <f t="shared" si="87"/>
        <v>0.38702936770685165</v>
      </c>
      <c r="M47" s="32">
        <f t="shared" si="87"/>
        <v>2.7290693722385167E-2</v>
      </c>
      <c r="N47" s="32">
        <f t="shared" si="88"/>
        <v>0.46012281251728782</v>
      </c>
      <c r="O47" s="32">
        <f t="shared" si="88"/>
        <v>4.4213735578134704E-2</v>
      </c>
      <c r="P47" s="32">
        <f t="shared" si="88"/>
        <v>0.38655209082471248</v>
      </c>
      <c r="Q47" s="32">
        <f t="shared" si="88"/>
        <v>2.9356986114440611E-2</v>
      </c>
      <c r="R47" s="32">
        <f t="shared" si="89"/>
        <v>0.46277249002149218</v>
      </c>
      <c r="S47" s="32">
        <f t="shared" si="89"/>
        <v>4.371058784629555E-2</v>
      </c>
      <c r="T47" s="32">
        <f t="shared" si="89"/>
        <v>0.38736685482156774</v>
      </c>
      <c r="U47" s="32">
        <f t="shared" si="89"/>
        <v>3.1695047353628873E-2</v>
      </c>
      <c r="V47" s="32">
        <f t="shared" si="90"/>
        <v>0.16825032934273704</v>
      </c>
      <c r="W47" s="32">
        <f t="shared" si="90"/>
        <v>1.5618782947158788E-2</v>
      </c>
      <c r="X47" s="32">
        <f t="shared" si="90"/>
        <v>0.14028454387834832</v>
      </c>
      <c r="Y47" s="32">
        <f t="shared" si="90"/>
        <v>1.2347002517229934E-2</v>
      </c>
      <c r="Z47" s="32">
        <f t="shared" si="91"/>
        <v>0.16872803921452315</v>
      </c>
      <c r="AA47" s="32">
        <f t="shared" si="91"/>
        <v>1.5421241727321441E-2</v>
      </c>
      <c r="AB47" s="32">
        <f t="shared" si="91"/>
        <v>0.13999141836272644</v>
      </c>
      <c r="AC47" s="32">
        <f t="shared" si="91"/>
        <v>1.3315379124475264E-2</v>
      </c>
      <c r="AD47" s="32">
        <f t="shared" si="92"/>
        <v>0.16853127888589262</v>
      </c>
      <c r="AE47" s="32">
        <f t="shared" si="92"/>
        <v>1.4644431372848599E-2</v>
      </c>
      <c r="AF47" s="32">
        <f t="shared" si="92"/>
        <v>0.13981726927572324</v>
      </c>
      <c r="AG47" s="32">
        <f t="shared" si="92"/>
        <v>1.4069578237320765E-2</v>
      </c>
      <c r="AH47" s="32">
        <f t="shared" si="93"/>
        <v>0.16981066195725883</v>
      </c>
      <c r="AI47" s="32">
        <f t="shared" si="93"/>
        <v>1.4429606052642702E-2</v>
      </c>
      <c r="AJ47" s="32">
        <f t="shared" si="93"/>
        <v>0.14037992572023986</v>
      </c>
      <c r="AK47" s="32">
        <f t="shared" si="93"/>
        <v>1.5001130184376257E-2</v>
      </c>
      <c r="AL47" s="32">
        <f t="shared" si="94"/>
        <v>0.17336062869686633</v>
      </c>
      <c r="AM47" s="32">
        <f t="shared" si="94"/>
        <v>1.4417444305154081E-2</v>
      </c>
      <c r="AN47" s="32">
        <f t="shared" si="94"/>
        <v>0.14279600341667573</v>
      </c>
      <c r="AO47" s="32">
        <f t="shared" si="94"/>
        <v>1.614718097503651E-2</v>
      </c>
      <c r="AP47" s="32">
        <f t="shared" si="95"/>
        <v>0.17615663630363956</v>
      </c>
      <c r="AQ47" s="32">
        <f t="shared" si="95"/>
        <v>1.4367731026880944E-2</v>
      </c>
      <c r="AR47" s="32">
        <f t="shared" si="95"/>
        <v>0.1445061843408971</v>
      </c>
      <c r="AS47" s="32">
        <f t="shared" si="95"/>
        <v>1.7282720935861515E-2</v>
      </c>
      <c r="AT47" s="32">
        <f t="shared" si="96"/>
        <v>0.17781405699072961</v>
      </c>
      <c r="AU47" s="32">
        <f t="shared" si="96"/>
        <v>1.4178247601112312E-2</v>
      </c>
      <c r="AV47" s="32">
        <f t="shared" si="96"/>
        <v>0.14536768267279951</v>
      </c>
      <c r="AW47" s="32">
        <f t="shared" si="96"/>
        <v>1.8268126716817785E-2</v>
      </c>
    </row>
    <row r="48" spans="1:68" s="16" customFormat="1" ht="18" customHeight="1">
      <c r="A48" s="12"/>
      <c r="B48" s="12"/>
      <c r="C48" s="12"/>
      <c r="D48" s="12"/>
      <c r="E48" s="12"/>
    </row>
    <row r="49" spans="1:49" s="16" customFormat="1" ht="20.100000000000001" customHeight="1">
      <c r="A49" s="12"/>
      <c r="B49" s="12"/>
      <c r="C49" s="12"/>
      <c r="D49" s="12"/>
      <c r="E49" s="12"/>
    </row>
    <row r="50" spans="1:49" s="16" customFormat="1" ht="18" customHeight="1">
      <c r="A50" s="61" t="s">
        <v>25</v>
      </c>
      <c r="B50" s="12"/>
      <c r="C50" s="12"/>
      <c r="D50" s="12"/>
      <c r="E50" s="12"/>
    </row>
    <row r="51" spans="1:49" s="7" customFormat="1" ht="18" customHeight="1">
      <c r="A51" s="5" t="s">
        <v>26</v>
      </c>
      <c r="B51" s="12"/>
      <c r="C51" s="12"/>
      <c r="D51" s="12"/>
      <c r="E51" s="12"/>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row>
    <row r="52" spans="1:49" s="7" customFormat="1" ht="18" customHeight="1">
      <c r="A52" s="61" t="s">
        <v>27</v>
      </c>
      <c r="B52" s="12"/>
      <c r="C52" s="12"/>
      <c r="D52" s="12"/>
      <c r="E52" s="12"/>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row>
    <row r="53" spans="1:49" s="7" customFormat="1" ht="18" customHeight="1">
      <c r="A53" s="5" t="s">
        <v>28</v>
      </c>
      <c r="B53" s="16"/>
      <c r="C53" s="16"/>
      <c r="D53" s="16"/>
      <c r="E53" s="16"/>
    </row>
    <row r="54" spans="1:49" s="7" customFormat="1" ht="18" customHeight="1">
      <c r="A54" s="12"/>
      <c r="B54" s="12"/>
      <c r="C54" s="12"/>
      <c r="D54" s="12"/>
      <c r="E54" s="12"/>
    </row>
    <row r="55" spans="1:49" s="7" customFormat="1" ht="18" customHeight="1">
      <c r="A55" s="16"/>
      <c r="B55" s="16"/>
      <c r="C55" s="16"/>
      <c r="D55" s="16"/>
      <c r="E55" s="16"/>
    </row>
    <row r="56" spans="1:49" s="7" customFormat="1" ht="18" customHeight="1">
      <c r="A56" s="16"/>
      <c r="B56" s="16"/>
      <c r="C56" s="16"/>
      <c r="D56" s="16"/>
      <c r="E56" s="16"/>
    </row>
    <row r="57" spans="1:49" s="7" customFormat="1" ht="21">
      <c r="AF57" s="16"/>
      <c r="AG57" s="16"/>
      <c r="AH57" s="16"/>
      <c r="AI57" s="16"/>
      <c r="AJ57" s="16"/>
    </row>
    <row r="58" spans="1:49" s="7" customFormat="1" ht="21">
      <c r="AF58" s="16"/>
      <c r="AG58" s="16"/>
      <c r="AH58" s="16"/>
      <c r="AI58" s="16"/>
      <c r="AJ58" s="16"/>
    </row>
    <row r="59" spans="1:49" s="7" customFormat="1" ht="21">
      <c r="AF59" s="16"/>
      <c r="AG59" s="16"/>
      <c r="AH59" s="16"/>
      <c r="AI59" s="16"/>
      <c r="AJ59" s="16"/>
    </row>
    <row r="60" spans="1:49" s="7" customFormat="1" ht="21">
      <c r="AF60" s="16"/>
      <c r="AG60" s="16"/>
      <c r="AH60" s="16"/>
      <c r="AI60" s="16"/>
      <c r="AJ60" s="16"/>
    </row>
    <row r="61" spans="1:49" s="7" customFormat="1" ht="21">
      <c r="AF61" s="16"/>
      <c r="AG61" s="16"/>
      <c r="AH61" s="16"/>
      <c r="AI61" s="16"/>
      <c r="AJ61" s="16"/>
    </row>
    <row r="62" spans="1:49" s="7" customFormat="1" ht="21">
      <c r="AF62" s="16"/>
      <c r="AG62" s="16"/>
      <c r="AH62" s="16"/>
      <c r="AI62" s="16"/>
      <c r="AJ62" s="16"/>
    </row>
    <row r="63" spans="1:49" s="7" customFormat="1" ht="21">
      <c r="AF63" s="16"/>
      <c r="AG63" s="16"/>
      <c r="AH63" s="16"/>
      <c r="AI63" s="16"/>
      <c r="AJ63" s="16"/>
    </row>
    <row r="64" spans="1:49" s="7" customFormat="1" ht="21">
      <c r="AF64" s="16"/>
      <c r="AG64" s="16"/>
      <c r="AH64" s="16"/>
      <c r="AI64" s="16"/>
      <c r="AJ64" s="16"/>
    </row>
    <row r="65" spans="1:68" s="7" customFormat="1" ht="21">
      <c r="AF65" s="16"/>
      <c r="AG65" s="16"/>
      <c r="AH65" s="16"/>
      <c r="AI65" s="16"/>
      <c r="AJ65" s="16"/>
    </row>
    <row r="66" spans="1:68" s="7" customFormat="1" ht="21">
      <c r="AF66" s="16"/>
      <c r="AG66" s="16"/>
      <c r="AH66" s="16"/>
      <c r="AI66" s="16"/>
      <c r="AJ66" s="16"/>
    </row>
    <row r="67" spans="1:68" s="7" customFormat="1" ht="21">
      <c r="AF67" s="16"/>
      <c r="AG67" s="16"/>
      <c r="AH67" s="16"/>
      <c r="AI67" s="16"/>
      <c r="AJ67" s="16"/>
    </row>
    <row r="68" spans="1:68" s="7" customFormat="1" ht="21">
      <c r="AF68" s="16"/>
      <c r="AG68" s="16"/>
      <c r="AH68" s="16"/>
      <c r="AI68" s="16"/>
      <c r="AJ68" s="16"/>
    </row>
    <row r="69" spans="1:68" s="7" customFormat="1" ht="21">
      <c r="AF69" s="16"/>
      <c r="AG69" s="16"/>
      <c r="AH69" s="16"/>
      <c r="AI69" s="16"/>
      <c r="AJ69" s="16"/>
    </row>
    <row r="70" spans="1:68" s="7" customFormat="1" ht="21">
      <c r="AF70" s="16"/>
      <c r="AG70" s="16"/>
      <c r="AH70" s="16"/>
      <c r="AI70" s="16"/>
      <c r="AJ70" s="16"/>
    </row>
    <row r="71" spans="1:68" s="7" customFormat="1" ht="21">
      <c r="A71" s="6"/>
      <c r="B71" s="6"/>
      <c r="C71" s="6"/>
      <c r="D71" s="6"/>
      <c r="E71" s="6"/>
      <c r="F71" s="6"/>
      <c r="G71" s="6"/>
      <c r="AF71" s="16"/>
      <c r="AG71" s="16"/>
      <c r="AH71" s="16"/>
      <c r="AI71" s="16"/>
      <c r="AJ71" s="16"/>
    </row>
    <row r="72" spans="1:68" s="7" customFormat="1" ht="21">
      <c r="A72" s="6"/>
      <c r="B72" s="6"/>
      <c r="C72" s="6"/>
      <c r="D72" s="6"/>
      <c r="E72" s="6"/>
      <c r="F72" s="6"/>
      <c r="G72" s="6"/>
      <c r="AF72" s="16"/>
      <c r="AG72" s="16"/>
      <c r="AH72" s="16"/>
      <c r="AI72" s="16"/>
      <c r="AJ72" s="16"/>
    </row>
    <row r="73" spans="1:68" s="7" customFormat="1" ht="18" customHeight="1">
      <c r="A73" s="5"/>
      <c r="B73" s="5"/>
      <c r="C73" s="5"/>
      <c r="D73" s="5"/>
      <c r="E73" s="5"/>
      <c r="F73" s="5"/>
      <c r="G73" s="5"/>
      <c r="H73" s="5"/>
      <c r="I73" s="5"/>
      <c r="J73" s="5"/>
      <c r="K73" s="5"/>
      <c r="L73" s="5"/>
      <c r="M73" s="5"/>
      <c r="N73" s="5"/>
      <c r="O73" s="5"/>
      <c r="P73" s="5"/>
      <c r="Q73" s="5"/>
      <c r="R73" s="5"/>
      <c r="S73" s="5"/>
      <c r="T73" s="5"/>
      <c r="AF73" s="16"/>
      <c r="AG73" s="16"/>
      <c r="AH73" s="16"/>
      <c r="AI73" s="16"/>
      <c r="AJ73" s="16"/>
    </row>
    <row r="74" spans="1:68" s="7" customFormat="1" ht="18" customHeight="1">
      <c r="A74" s="5"/>
      <c r="B74" s="5"/>
      <c r="C74" s="5"/>
      <c r="D74" s="5"/>
      <c r="E74" s="5"/>
      <c r="F74" s="5"/>
      <c r="G74" s="5"/>
      <c r="H74" s="5"/>
      <c r="I74" s="5"/>
      <c r="J74" s="5"/>
      <c r="K74" s="5"/>
      <c r="L74" s="5"/>
      <c r="M74" s="5"/>
      <c r="N74" s="5"/>
      <c r="O74" s="5"/>
      <c r="P74" s="5"/>
      <c r="Q74" s="5"/>
      <c r="R74" s="5"/>
      <c r="S74" s="5"/>
      <c r="T74" s="5"/>
      <c r="AF74" s="16"/>
      <c r="AG74" s="16"/>
      <c r="AH74" s="16"/>
      <c r="AI74" s="16"/>
      <c r="AJ74" s="16"/>
    </row>
    <row r="75" spans="1:68" s="7" customFormat="1" ht="18" customHeight="1">
      <c r="A75" s="5"/>
      <c r="B75" s="5"/>
      <c r="C75" s="5"/>
      <c r="D75" s="5"/>
      <c r="E75" s="5"/>
      <c r="F75" s="5"/>
      <c r="G75" s="5"/>
      <c r="H75" s="5"/>
      <c r="I75" s="5"/>
      <c r="J75" s="5"/>
      <c r="K75" s="5"/>
      <c r="L75" s="5"/>
      <c r="M75" s="5"/>
      <c r="N75" s="5"/>
      <c r="O75" s="5"/>
      <c r="P75" s="5"/>
      <c r="Q75" s="5"/>
      <c r="R75" s="5"/>
      <c r="S75" s="5"/>
      <c r="T75" s="5"/>
      <c r="AF75" s="16"/>
      <c r="AG75" s="16"/>
      <c r="AH75" s="16"/>
      <c r="AI75" s="16"/>
      <c r="AJ75" s="16"/>
    </row>
    <row r="76" spans="1:68" s="7" customFormat="1" ht="18" customHeight="1">
      <c r="A76" s="5"/>
      <c r="B76" s="5"/>
      <c r="C76" s="5"/>
      <c r="D76" s="5"/>
      <c r="E76" s="5"/>
      <c r="F76" s="5"/>
      <c r="G76" s="5"/>
      <c r="H76" s="5"/>
      <c r="I76" s="5"/>
      <c r="J76" s="5"/>
      <c r="K76" s="5"/>
      <c r="L76" s="5"/>
      <c r="M76" s="5"/>
      <c r="N76" s="5"/>
      <c r="O76" s="5"/>
      <c r="P76" s="5"/>
      <c r="Q76" s="5"/>
      <c r="R76" s="5"/>
      <c r="S76" s="5"/>
      <c r="T76" s="5"/>
      <c r="AF76" s="16"/>
      <c r="AG76" s="16"/>
      <c r="AH76" s="16"/>
      <c r="AI76" s="16"/>
      <c r="AJ76" s="16"/>
    </row>
    <row r="77" spans="1:68" s="7" customFormat="1" ht="18" customHeight="1">
      <c r="A77" s="5"/>
      <c r="B77" s="5"/>
      <c r="C77" s="5"/>
      <c r="D77" s="5"/>
      <c r="E77" s="5"/>
      <c r="F77" s="5"/>
      <c r="G77" s="5"/>
      <c r="H77" s="5"/>
      <c r="I77" s="5"/>
      <c r="J77" s="5"/>
      <c r="K77" s="5"/>
      <c r="L77" s="5"/>
      <c r="M77" s="5"/>
      <c r="N77" s="5"/>
      <c r="O77" s="5"/>
      <c r="P77" s="5"/>
      <c r="Q77" s="5"/>
      <c r="R77" s="5"/>
      <c r="S77" s="5"/>
      <c r="T77" s="5"/>
    </row>
    <row r="78" spans="1:68" s="7" customFormat="1" ht="18" customHeight="1">
      <c r="A78" s="5"/>
      <c r="B78" s="5"/>
      <c r="C78" s="5"/>
      <c r="D78" s="5"/>
      <c r="E78" s="5"/>
      <c r="F78" s="5"/>
      <c r="G78" s="5"/>
      <c r="H78" s="5"/>
      <c r="I78" s="5"/>
      <c r="J78" s="5"/>
      <c r="K78" s="5"/>
      <c r="L78" s="5"/>
      <c r="M78" s="5"/>
      <c r="N78" s="5"/>
      <c r="O78" s="5"/>
      <c r="P78" s="5"/>
      <c r="Q78" s="5"/>
      <c r="R78" s="5"/>
      <c r="S78" s="5"/>
      <c r="T78" s="5"/>
      <c r="BO78" s="5"/>
      <c r="BP78" s="5"/>
    </row>
    <row r="79" spans="1:68" s="7" customFormat="1" ht="18" customHeight="1">
      <c r="A79" s="5"/>
      <c r="B79" s="5"/>
      <c r="C79" s="5"/>
      <c r="D79" s="5"/>
      <c r="E79" s="5"/>
      <c r="F79" s="5"/>
      <c r="G79" s="5"/>
      <c r="H79" s="5"/>
      <c r="I79" s="5"/>
      <c r="J79" s="5"/>
      <c r="K79" s="5"/>
      <c r="L79" s="5"/>
      <c r="M79" s="5"/>
      <c r="N79" s="5"/>
      <c r="O79" s="5"/>
      <c r="P79" s="5"/>
      <c r="Q79" s="5"/>
      <c r="R79" s="5"/>
      <c r="S79" s="5"/>
      <c r="T79" s="5"/>
      <c r="BO79" s="5"/>
      <c r="BP79" s="5"/>
    </row>
    <row r="80" spans="1:68" ht="21">
      <c r="U80" s="7"/>
      <c r="V80" s="7"/>
      <c r="W80" s="7"/>
      <c r="X80" s="7"/>
      <c r="Y80" s="7"/>
      <c r="Z80" s="7"/>
      <c r="AA80" s="7"/>
      <c r="AB80" s="7"/>
      <c r="AC80" s="7"/>
      <c r="AD80" s="7"/>
      <c r="AE80" s="7"/>
      <c r="AF80" s="7"/>
      <c r="AG80" s="7"/>
      <c r="AH80" s="7"/>
      <c r="AI80" s="7"/>
      <c r="AJ80" s="7"/>
      <c r="AK80" s="7"/>
      <c r="AL80" s="7"/>
      <c r="AM80" s="7"/>
      <c r="AN80" s="7"/>
      <c r="AO80" s="7"/>
      <c r="AP80" s="7"/>
      <c r="AQ80" s="7"/>
      <c r="AR80" s="7"/>
      <c r="AS80" s="7"/>
      <c r="AT80" s="7"/>
      <c r="AU80" s="7"/>
      <c r="AV80" s="7"/>
      <c r="AW80" s="7"/>
      <c r="AX80" s="7"/>
      <c r="AY80" s="7"/>
      <c r="AZ80" s="7"/>
      <c r="BA80" s="7"/>
      <c r="BB80" s="7"/>
      <c r="BC80" s="7"/>
      <c r="BD80" s="7"/>
      <c r="BE80" s="7"/>
      <c r="BF80" s="7"/>
      <c r="BG80" s="7"/>
      <c r="BH80" s="7"/>
      <c r="BI80" s="7"/>
      <c r="BJ80" s="7"/>
      <c r="BK80" s="7"/>
      <c r="BL80" s="7"/>
      <c r="BM80" s="7"/>
      <c r="BN80" s="7"/>
    </row>
    <row r="81" spans="21:66" ht="21">
      <c r="U81" s="7"/>
      <c r="V81" s="7"/>
      <c r="W81" s="7"/>
      <c r="X81" s="7"/>
      <c r="Y81" s="7"/>
      <c r="Z81" s="7"/>
      <c r="AA81" s="7"/>
      <c r="AB81" s="7"/>
      <c r="AC81" s="7"/>
      <c r="AD81" s="7"/>
      <c r="AE81" s="7"/>
      <c r="AF81" s="7"/>
      <c r="AG81" s="7"/>
      <c r="AH81" s="7"/>
      <c r="AI81" s="7"/>
      <c r="AJ81" s="7"/>
      <c r="AK81" s="7"/>
      <c r="AL81" s="7"/>
      <c r="AM81" s="7"/>
      <c r="AN81" s="7"/>
      <c r="AO81" s="7"/>
      <c r="AP81" s="7"/>
      <c r="AQ81" s="7"/>
      <c r="AR81" s="7"/>
      <c r="AS81" s="7"/>
      <c r="AT81" s="7"/>
      <c r="AU81" s="7"/>
      <c r="AV81" s="7"/>
      <c r="AW81" s="7"/>
      <c r="AX81" s="7"/>
      <c r="AY81" s="7"/>
      <c r="AZ81" s="7"/>
      <c r="BA81" s="7"/>
      <c r="BB81" s="7"/>
      <c r="BC81" s="7"/>
      <c r="BD81" s="7"/>
      <c r="BE81" s="7"/>
      <c r="BF81" s="7"/>
      <c r="BG81" s="7"/>
      <c r="BH81" s="7"/>
      <c r="BI81" s="7"/>
      <c r="BJ81" s="7"/>
      <c r="BK81" s="7"/>
      <c r="BL81" s="7"/>
      <c r="BM81" s="7"/>
      <c r="BN81" s="7"/>
    </row>
    <row r="82" spans="21:66" ht="21">
      <c r="U82" s="7"/>
      <c r="V82" s="7"/>
      <c r="W82" s="7"/>
      <c r="X82" s="7"/>
      <c r="Y82" s="7"/>
      <c r="Z82" s="7"/>
      <c r="AA82" s="7"/>
      <c r="AB82" s="7"/>
      <c r="AC82" s="7"/>
      <c r="AD82" s="7"/>
      <c r="AE82" s="7"/>
      <c r="AF82" s="7"/>
      <c r="AG82" s="7"/>
      <c r="AH82" s="7"/>
      <c r="AI82" s="7"/>
      <c r="AJ82" s="7"/>
    </row>
    <row r="83" spans="21:66" ht="21">
      <c r="U83" s="7"/>
      <c r="V83" s="7"/>
      <c r="W83" s="7"/>
      <c r="X83" s="7"/>
      <c r="Y83" s="7"/>
      <c r="Z83" s="7"/>
      <c r="AA83" s="7"/>
      <c r="AB83" s="7"/>
      <c r="AC83" s="7"/>
      <c r="AD83" s="7"/>
      <c r="AE83" s="7"/>
      <c r="AF83" s="7"/>
      <c r="AG83" s="7"/>
      <c r="AH83" s="7"/>
      <c r="AI83" s="7"/>
      <c r="AJ83" s="7"/>
    </row>
    <row r="84" spans="21:66" ht="21">
      <c r="U84" s="7"/>
      <c r="V84" s="7"/>
      <c r="W84" s="7"/>
      <c r="X84" s="7"/>
      <c r="Y84" s="7"/>
      <c r="Z84" s="7"/>
      <c r="AA84" s="7"/>
      <c r="AB84" s="7"/>
      <c r="AC84" s="7"/>
      <c r="AD84" s="7"/>
      <c r="AE84" s="7"/>
      <c r="AF84" s="7"/>
      <c r="AG84" s="7"/>
      <c r="AH84" s="7"/>
      <c r="AI84" s="7"/>
      <c r="AJ84" s="7"/>
    </row>
    <row r="85" spans="21:66" ht="21">
      <c r="U85" s="7"/>
      <c r="V85" s="7"/>
      <c r="W85" s="7"/>
      <c r="X85" s="7"/>
      <c r="Y85" s="7"/>
      <c r="Z85" s="7"/>
      <c r="AA85" s="7"/>
      <c r="AB85" s="7"/>
      <c r="AC85" s="7"/>
      <c r="AD85" s="7"/>
      <c r="AE85" s="7"/>
      <c r="AF85" s="7"/>
      <c r="AG85" s="7"/>
      <c r="AH85" s="7"/>
      <c r="AI85" s="7"/>
      <c r="AJ85" s="7"/>
    </row>
    <row r="86" spans="21:66" ht="21">
      <c r="AF86" s="7"/>
      <c r="AG86" s="7"/>
      <c r="AH86" s="7"/>
      <c r="AI86" s="7"/>
      <c r="AJ86" s="7"/>
    </row>
    <row r="87" spans="21:66" ht="21">
      <c r="AF87" s="7"/>
      <c r="AG87" s="7"/>
      <c r="AH87" s="7"/>
      <c r="AI87" s="7"/>
      <c r="AJ87" s="7"/>
    </row>
    <row r="88" spans="21:66" ht="21">
      <c r="AF88" s="7"/>
      <c r="AG88" s="7"/>
      <c r="AH88" s="7"/>
      <c r="AI88" s="7"/>
      <c r="AJ88" s="7"/>
    </row>
    <row r="89" spans="21:66" ht="21">
      <c r="AF89" s="7"/>
      <c r="AG89" s="7"/>
      <c r="AH89" s="7"/>
      <c r="AI89" s="7"/>
      <c r="AJ89" s="7"/>
    </row>
    <row r="90" spans="21:66" ht="21">
      <c r="AF90" s="7"/>
      <c r="AG90" s="7"/>
      <c r="AH90" s="7"/>
      <c r="AI90" s="7"/>
      <c r="AJ90" s="7"/>
    </row>
    <row r="91" spans="21:66" ht="21">
      <c r="AF91" s="7"/>
      <c r="AG91" s="7"/>
      <c r="AH91" s="7"/>
      <c r="AI91" s="7"/>
      <c r="AJ91" s="7"/>
    </row>
    <row r="92" spans="21:66" ht="21">
      <c r="AF92" s="7"/>
      <c r="AG92" s="7"/>
      <c r="AH92" s="7"/>
      <c r="AI92" s="7"/>
      <c r="AJ92" s="7"/>
    </row>
    <row r="93" spans="21:66" ht="21">
      <c r="AF93" s="7"/>
      <c r="AG93" s="7"/>
      <c r="AH93" s="7"/>
      <c r="AI93" s="7"/>
      <c r="AJ93" s="7"/>
    </row>
    <row r="94" spans="21:66" ht="21">
      <c r="AF94" s="7"/>
      <c r="AG94" s="7"/>
      <c r="AH94" s="7"/>
      <c r="AI94" s="7"/>
      <c r="AJ94" s="7"/>
    </row>
    <row r="95" spans="21:66" ht="21">
      <c r="AF95" s="7"/>
      <c r="AG95" s="7"/>
      <c r="AH95" s="7"/>
      <c r="AI95" s="7"/>
      <c r="AJ95" s="7"/>
    </row>
    <row r="96" spans="21:66" ht="21">
      <c r="AF96" s="7"/>
      <c r="AG96" s="7"/>
      <c r="AH96" s="7"/>
      <c r="AI96" s="7"/>
      <c r="AJ96" s="7"/>
    </row>
    <row r="97" spans="32:36" ht="21">
      <c r="AF97" s="7"/>
      <c r="AG97" s="7"/>
      <c r="AH97" s="7"/>
      <c r="AI97" s="7"/>
      <c r="AJ97" s="7"/>
    </row>
    <row r="98" spans="32:36" ht="21">
      <c r="AF98" s="7"/>
      <c r="AG98" s="7"/>
      <c r="AH98" s="7"/>
      <c r="AI98" s="7"/>
      <c r="AJ98" s="7"/>
    </row>
    <row r="99" spans="32:36" ht="21">
      <c r="AF99" s="7"/>
      <c r="AG99" s="7"/>
      <c r="AH99" s="7"/>
      <c r="AI99" s="7"/>
      <c r="AJ99" s="7"/>
    </row>
    <row r="100" spans="32:36" ht="21">
      <c r="AF100" s="7"/>
      <c r="AG100" s="7"/>
      <c r="AH100" s="7"/>
      <c r="AI100" s="7"/>
      <c r="AJ100" s="7"/>
    </row>
    <row r="101" spans="32:36" ht="21">
      <c r="AF101" s="7"/>
      <c r="AG101" s="7"/>
      <c r="AH101" s="7"/>
      <c r="AI101" s="7"/>
      <c r="AJ101" s="7"/>
    </row>
    <row r="102" spans="32:36" ht="21">
      <c r="AF102" s="7"/>
      <c r="AG102" s="7"/>
      <c r="AH102" s="7"/>
      <c r="AI102" s="7"/>
      <c r="AJ102" s="7"/>
    </row>
    <row r="103" spans="32:36" ht="21">
      <c r="AF103" s="7"/>
      <c r="AG103" s="7"/>
      <c r="AH103" s="7"/>
      <c r="AI103" s="7"/>
      <c r="AJ103" s="7"/>
    </row>
    <row r="104" spans="32:36" ht="21">
      <c r="AF104" s="7"/>
      <c r="AG104" s="7"/>
      <c r="AH104" s="7"/>
      <c r="AI104" s="7"/>
      <c r="AJ104" s="7"/>
    </row>
    <row r="105" spans="32:36" ht="21">
      <c r="AF105" s="7"/>
      <c r="AG105" s="7"/>
      <c r="AH105" s="7"/>
      <c r="AI105" s="7"/>
      <c r="AJ105" s="7"/>
    </row>
  </sheetData>
  <mergeCells count="34">
    <mergeCell ref="F30:I30"/>
    <mergeCell ref="J30:M30"/>
    <mergeCell ref="N30:Q30"/>
    <mergeCell ref="R30:U30"/>
    <mergeCell ref="V30:Y30"/>
    <mergeCell ref="Z30:AC30"/>
    <mergeCell ref="AD30:AG30"/>
    <mergeCell ref="AH30:AK30"/>
    <mergeCell ref="AL30:AO30"/>
    <mergeCell ref="AP30:AS30"/>
    <mergeCell ref="AT30:AW30"/>
    <mergeCell ref="AH7:AK7"/>
    <mergeCell ref="AL7:AO7"/>
    <mergeCell ref="AP7:AS7"/>
    <mergeCell ref="AT7:AW7"/>
    <mergeCell ref="V7:Y7"/>
    <mergeCell ref="Z7:AC7"/>
    <mergeCell ref="AD7:AG7"/>
    <mergeCell ref="A13:B13"/>
    <mergeCell ref="A17:B17"/>
    <mergeCell ref="A9:B9"/>
    <mergeCell ref="B7:E7"/>
    <mergeCell ref="F7:I7"/>
    <mergeCell ref="J7:M7"/>
    <mergeCell ref="N7:Q7"/>
    <mergeCell ref="R7:U7"/>
    <mergeCell ref="A32:B32"/>
    <mergeCell ref="A36:B36"/>
    <mergeCell ref="A40:B40"/>
    <mergeCell ref="A44:B44"/>
    <mergeCell ref="A7:A8"/>
    <mergeCell ref="A30:A31"/>
    <mergeCell ref="A21:B21"/>
    <mergeCell ref="B30:E3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K71"/>
  <sheetViews>
    <sheetView workbookViewId="0">
      <selection activeCell="A2" sqref="A2"/>
    </sheetView>
  </sheetViews>
  <sheetFormatPr defaultColWidth="10.875" defaultRowHeight="15"/>
  <cols>
    <col min="1" max="1" width="19.125" style="5" customWidth="1"/>
    <col min="2" max="2" width="11.625" style="5" customWidth="1"/>
    <col min="3" max="16384" width="10.875" style="5"/>
  </cols>
  <sheetData>
    <row r="1" spans="1:37" ht="28.5">
      <c r="A1" s="11" t="s">
        <v>8</v>
      </c>
      <c r="B1" s="8"/>
      <c r="C1" s="8"/>
      <c r="D1" s="8"/>
      <c r="E1" s="9"/>
    </row>
    <row r="2" spans="1:37" ht="23.25">
      <c r="A2" s="8" t="s">
        <v>53</v>
      </c>
      <c r="B2" s="9"/>
      <c r="C2" s="9"/>
      <c r="D2" s="9"/>
      <c r="E2" s="9"/>
      <c r="F2" s="9"/>
      <c r="G2" s="9"/>
      <c r="H2" s="9"/>
    </row>
    <row r="5" spans="1:37" ht="21">
      <c r="A5" s="6" t="s">
        <v>54</v>
      </c>
      <c r="B5" s="6"/>
      <c r="C5" s="6"/>
      <c r="D5" s="6"/>
      <c r="E5" s="6"/>
    </row>
    <row r="6" spans="1:37" ht="21">
      <c r="A6" s="6"/>
      <c r="B6" s="6"/>
      <c r="C6" s="6"/>
      <c r="D6" s="6"/>
      <c r="E6" s="6"/>
    </row>
    <row r="7" spans="1:37" s="12" customFormat="1" ht="23.1" customHeight="1">
      <c r="A7" s="54"/>
      <c r="B7" s="50">
        <v>2013</v>
      </c>
      <c r="C7" s="51"/>
      <c r="D7" s="51"/>
      <c r="E7" s="50">
        <v>2014</v>
      </c>
      <c r="F7" s="51"/>
      <c r="G7" s="51"/>
      <c r="H7" s="50">
        <v>2015</v>
      </c>
      <c r="I7" s="51"/>
      <c r="J7" s="51"/>
      <c r="K7" s="50">
        <v>2016</v>
      </c>
      <c r="L7" s="51"/>
      <c r="M7" s="51"/>
      <c r="N7" s="50">
        <v>2017</v>
      </c>
      <c r="O7" s="51"/>
      <c r="P7" s="51"/>
      <c r="Q7" s="50">
        <v>2018</v>
      </c>
      <c r="R7" s="51"/>
      <c r="S7" s="51"/>
      <c r="T7" s="50">
        <v>2019</v>
      </c>
      <c r="U7" s="51"/>
      <c r="V7" s="51"/>
      <c r="W7" s="50">
        <v>2020</v>
      </c>
      <c r="X7" s="51"/>
      <c r="Y7" s="51"/>
      <c r="Z7" s="50">
        <v>2021</v>
      </c>
      <c r="AA7" s="51"/>
      <c r="AB7" s="51"/>
      <c r="AC7" s="50">
        <v>2022</v>
      </c>
      <c r="AD7" s="51"/>
      <c r="AE7" s="51"/>
      <c r="AF7" s="50">
        <v>2023</v>
      </c>
      <c r="AG7" s="51"/>
      <c r="AH7" s="51"/>
      <c r="AI7" s="50">
        <v>2024</v>
      </c>
      <c r="AJ7" s="51"/>
      <c r="AK7" s="51"/>
    </row>
    <row r="8" spans="1:37" s="12" customFormat="1" ht="28.5" customHeight="1">
      <c r="A8" s="55"/>
      <c r="B8" s="21" t="s">
        <v>11</v>
      </c>
      <c r="C8" s="21" t="s">
        <v>55</v>
      </c>
      <c r="D8" s="21" t="s">
        <v>56</v>
      </c>
      <c r="E8" s="21" t="s">
        <v>11</v>
      </c>
      <c r="F8" s="21" t="s">
        <v>55</v>
      </c>
      <c r="G8" s="21" t="s">
        <v>56</v>
      </c>
      <c r="H8" s="21" t="s">
        <v>11</v>
      </c>
      <c r="I8" s="21" t="s">
        <v>55</v>
      </c>
      <c r="J8" s="21" t="s">
        <v>56</v>
      </c>
      <c r="K8" s="21" t="s">
        <v>11</v>
      </c>
      <c r="L8" s="21" t="s">
        <v>55</v>
      </c>
      <c r="M8" s="21" t="s">
        <v>56</v>
      </c>
      <c r="N8" s="21" t="s">
        <v>11</v>
      </c>
      <c r="O8" s="21" t="s">
        <v>55</v>
      </c>
      <c r="P8" s="21" t="s">
        <v>56</v>
      </c>
      <c r="Q8" s="21" t="s">
        <v>11</v>
      </c>
      <c r="R8" s="21" t="s">
        <v>55</v>
      </c>
      <c r="S8" s="21" t="s">
        <v>56</v>
      </c>
      <c r="T8" s="21" t="s">
        <v>11</v>
      </c>
      <c r="U8" s="21" t="s">
        <v>55</v>
      </c>
      <c r="V8" s="21" t="s">
        <v>56</v>
      </c>
      <c r="W8" s="21" t="s">
        <v>11</v>
      </c>
      <c r="X8" s="21" t="s">
        <v>55</v>
      </c>
      <c r="Y8" s="21" t="s">
        <v>56</v>
      </c>
      <c r="Z8" s="21" t="s">
        <v>11</v>
      </c>
      <c r="AA8" s="21" t="s">
        <v>55</v>
      </c>
      <c r="AB8" s="21" t="s">
        <v>56</v>
      </c>
      <c r="AC8" s="21" t="s">
        <v>11</v>
      </c>
      <c r="AD8" s="21" t="s">
        <v>55</v>
      </c>
      <c r="AE8" s="21" t="s">
        <v>56</v>
      </c>
      <c r="AF8" s="21" t="s">
        <v>11</v>
      </c>
      <c r="AG8" s="21" t="s">
        <v>55</v>
      </c>
      <c r="AH8" s="21" t="s">
        <v>56</v>
      </c>
      <c r="AI8" s="21" t="s">
        <v>11</v>
      </c>
      <c r="AJ8" s="21" t="s">
        <v>55</v>
      </c>
      <c r="AK8" s="21" t="s">
        <v>56</v>
      </c>
    </row>
    <row r="9" spans="1:37" s="12" customFormat="1" ht="18.75" customHeight="1">
      <c r="A9" s="52" t="s">
        <v>15</v>
      </c>
      <c r="B9" s="53"/>
      <c r="C9" s="45"/>
      <c r="D9" s="45"/>
      <c r="E9" s="45"/>
      <c r="F9" s="45"/>
      <c r="G9" s="45"/>
      <c r="H9" s="45"/>
      <c r="I9" s="45"/>
      <c r="J9" s="45"/>
      <c r="K9" s="45"/>
      <c r="L9" s="45"/>
      <c r="M9" s="45"/>
      <c r="N9" s="45"/>
      <c r="O9" s="45"/>
      <c r="P9" s="45"/>
      <c r="Q9" s="45"/>
      <c r="R9" s="45"/>
      <c r="S9" s="45"/>
      <c r="T9" s="45"/>
      <c r="U9" s="45"/>
      <c r="V9" s="45"/>
      <c r="W9" s="45"/>
      <c r="X9" s="45"/>
      <c r="Y9" s="45"/>
      <c r="Z9" s="45"/>
      <c r="AA9" s="45"/>
      <c r="AB9" s="45"/>
      <c r="AC9" s="45"/>
      <c r="AD9" s="45"/>
      <c r="AE9" s="45"/>
      <c r="AF9" s="45"/>
      <c r="AG9" s="45"/>
      <c r="AH9" s="45"/>
      <c r="AI9" s="45"/>
      <c r="AJ9" s="45"/>
      <c r="AK9" s="45"/>
    </row>
    <row r="10" spans="1:37" s="12" customFormat="1" ht="21.95" customHeight="1">
      <c r="A10" s="18" t="s">
        <v>16</v>
      </c>
      <c r="B10" s="25">
        <v>657507</v>
      </c>
      <c r="C10" s="25">
        <v>52987</v>
      </c>
      <c r="D10" s="25">
        <v>604520</v>
      </c>
      <c r="E10" s="25">
        <v>658819</v>
      </c>
      <c r="F10" s="25">
        <v>55462</v>
      </c>
      <c r="G10" s="25">
        <v>603357</v>
      </c>
      <c r="H10" s="25">
        <v>665903</v>
      </c>
      <c r="I10" s="25">
        <v>58457</v>
      </c>
      <c r="J10" s="25">
        <v>607446</v>
      </c>
      <c r="K10" s="25">
        <v>678811</v>
      </c>
      <c r="L10" s="25">
        <v>60278</v>
      </c>
      <c r="M10" s="25">
        <v>618533</v>
      </c>
      <c r="N10" s="25">
        <v>702208</v>
      </c>
      <c r="O10" s="25">
        <v>63828</v>
      </c>
      <c r="P10" s="25">
        <v>638380</v>
      </c>
      <c r="Q10" s="25">
        <v>724217</v>
      </c>
      <c r="R10" s="25">
        <v>66293</v>
      </c>
      <c r="S10" s="25">
        <v>657924</v>
      </c>
      <c r="T10" s="25">
        <v>753579</v>
      </c>
      <c r="U10" s="25">
        <v>68312</v>
      </c>
      <c r="V10" s="25">
        <v>685267</v>
      </c>
      <c r="W10" s="25">
        <v>775413</v>
      </c>
      <c r="X10" s="25">
        <v>68630</v>
      </c>
      <c r="Y10" s="25">
        <v>706783</v>
      </c>
      <c r="Z10" s="25">
        <v>812343</v>
      </c>
      <c r="AA10" s="25">
        <v>69968</v>
      </c>
      <c r="AB10" s="25">
        <v>742375</v>
      </c>
      <c r="AC10" s="25">
        <v>889613</v>
      </c>
      <c r="AD10" s="25">
        <v>68512</v>
      </c>
      <c r="AE10" s="25">
        <v>821101</v>
      </c>
      <c r="AF10" s="25">
        <v>945065</v>
      </c>
      <c r="AG10" s="25">
        <v>66048</v>
      </c>
      <c r="AH10" s="25">
        <v>879017</v>
      </c>
      <c r="AI10" s="25">
        <v>1013392</v>
      </c>
      <c r="AJ10" s="25">
        <v>65471</v>
      </c>
      <c r="AK10" s="25">
        <v>947921</v>
      </c>
    </row>
    <row r="11" spans="1:37" s="12" customFormat="1" ht="21" customHeight="1">
      <c r="A11" s="19" t="s">
        <v>18</v>
      </c>
      <c r="B11" s="26">
        <v>347089</v>
      </c>
      <c r="C11" s="26">
        <v>27508</v>
      </c>
      <c r="D11" s="26">
        <v>319581</v>
      </c>
      <c r="E11" s="26">
        <v>347869</v>
      </c>
      <c r="F11" s="26">
        <v>28779</v>
      </c>
      <c r="G11" s="26">
        <v>319090</v>
      </c>
      <c r="H11" s="26">
        <v>351678</v>
      </c>
      <c r="I11" s="26">
        <v>30278</v>
      </c>
      <c r="J11" s="26">
        <v>321400</v>
      </c>
      <c r="K11" s="26">
        <v>357743</v>
      </c>
      <c r="L11" s="26">
        <v>31228</v>
      </c>
      <c r="M11" s="26">
        <v>326515</v>
      </c>
      <c r="N11" s="26">
        <v>368809</v>
      </c>
      <c r="O11" s="26">
        <v>32994</v>
      </c>
      <c r="P11" s="26">
        <v>335815</v>
      </c>
      <c r="Q11" s="26">
        <v>379254</v>
      </c>
      <c r="R11" s="26">
        <v>34174</v>
      </c>
      <c r="S11" s="26">
        <v>345080</v>
      </c>
      <c r="T11" s="26">
        <v>393262</v>
      </c>
      <c r="U11" s="26">
        <v>35179</v>
      </c>
      <c r="V11" s="26">
        <v>358083</v>
      </c>
      <c r="W11" s="26">
        <v>403817</v>
      </c>
      <c r="X11" s="26">
        <v>35373</v>
      </c>
      <c r="Y11" s="26">
        <v>368444</v>
      </c>
      <c r="Z11" s="26">
        <v>421223</v>
      </c>
      <c r="AA11" s="26">
        <v>36121</v>
      </c>
      <c r="AB11" s="26">
        <v>385102</v>
      </c>
      <c r="AC11" s="26">
        <v>455216</v>
      </c>
      <c r="AD11" s="26">
        <v>35348</v>
      </c>
      <c r="AE11" s="26">
        <v>419868</v>
      </c>
      <c r="AF11" s="26">
        <v>482572</v>
      </c>
      <c r="AG11" s="26">
        <v>33991</v>
      </c>
      <c r="AH11" s="26">
        <v>448581</v>
      </c>
      <c r="AI11" s="26">
        <v>517110</v>
      </c>
      <c r="AJ11" s="26">
        <v>33741</v>
      </c>
      <c r="AK11" s="26">
        <v>483369</v>
      </c>
    </row>
    <row r="12" spans="1:37" s="12" customFormat="1" ht="21" customHeight="1">
      <c r="A12" s="20" t="s">
        <v>19</v>
      </c>
      <c r="B12" s="27">
        <v>310418</v>
      </c>
      <c r="C12" s="27">
        <v>25479</v>
      </c>
      <c r="D12" s="27">
        <v>284939</v>
      </c>
      <c r="E12" s="27">
        <v>310950</v>
      </c>
      <c r="F12" s="27">
        <v>26683</v>
      </c>
      <c r="G12" s="27">
        <v>284267</v>
      </c>
      <c r="H12" s="27">
        <v>314225</v>
      </c>
      <c r="I12" s="27">
        <v>28179</v>
      </c>
      <c r="J12" s="27">
        <v>286046</v>
      </c>
      <c r="K12" s="27">
        <v>321068</v>
      </c>
      <c r="L12" s="27">
        <v>29050</v>
      </c>
      <c r="M12" s="27">
        <v>292018</v>
      </c>
      <c r="N12" s="27">
        <v>333399</v>
      </c>
      <c r="O12" s="27">
        <v>30834</v>
      </c>
      <c r="P12" s="27">
        <v>302565</v>
      </c>
      <c r="Q12" s="27">
        <v>344963</v>
      </c>
      <c r="R12" s="27">
        <v>32119</v>
      </c>
      <c r="S12" s="27">
        <v>312844</v>
      </c>
      <c r="T12" s="27">
        <v>360317</v>
      </c>
      <c r="U12" s="27">
        <v>33133</v>
      </c>
      <c r="V12" s="27">
        <v>327184</v>
      </c>
      <c r="W12" s="27">
        <v>371596</v>
      </c>
      <c r="X12" s="27">
        <v>33257</v>
      </c>
      <c r="Y12" s="27">
        <v>338339</v>
      </c>
      <c r="Z12" s="27">
        <v>391120</v>
      </c>
      <c r="AA12" s="27">
        <v>33847</v>
      </c>
      <c r="AB12" s="27">
        <v>357273</v>
      </c>
      <c r="AC12" s="27">
        <v>434397</v>
      </c>
      <c r="AD12" s="27">
        <v>33164</v>
      </c>
      <c r="AE12" s="27">
        <v>401233</v>
      </c>
      <c r="AF12" s="27">
        <v>462493</v>
      </c>
      <c r="AG12" s="27">
        <v>32057</v>
      </c>
      <c r="AH12" s="27">
        <v>430436</v>
      </c>
      <c r="AI12" s="27">
        <v>496282</v>
      </c>
      <c r="AJ12" s="27">
        <v>31730</v>
      </c>
      <c r="AK12" s="27">
        <v>464552</v>
      </c>
    </row>
    <row r="13" spans="1:37" s="12" customFormat="1">
      <c r="A13" s="52" t="s">
        <v>20</v>
      </c>
      <c r="B13" s="53"/>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row>
    <row r="14" spans="1:37" s="12" customFormat="1">
      <c r="A14" s="18" t="s">
        <v>16</v>
      </c>
      <c r="B14" s="17">
        <v>303832</v>
      </c>
      <c r="C14" s="17">
        <v>21410</v>
      </c>
      <c r="D14" s="17">
        <v>282422</v>
      </c>
      <c r="E14" s="17">
        <v>307667</v>
      </c>
      <c r="F14" s="17">
        <v>22692</v>
      </c>
      <c r="G14" s="17">
        <v>284975</v>
      </c>
      <c r="H14" s="17">
        <v>314338</v>
      </c>
      <c r="I14" s="17">
        <v>24104</v>
      </c>
      <c r="J14" s="17">
        <v>290234</v>
      </c>
      <c r="K14" s="17">
        <v>323414</v>
      </c>
      <c r="L14" s="17">
        <v>25126</v>
      </c>
      <c r="M14" s="17">
        <v>298288</v>
      </c>
      <c r="N14" s="17">
        <v>335640</v>
      </c>
      <c r="O14" s="17">
        <v>26325</v>
      </c>
      <c r="P14" s="17">
        <v>309315</v>
      </c>
      <c r="Q14" s="17">
        <v>348667</v>
      </c>
      <c r="R14" s="17">
        <v>27472</v>
      </c>
      <c r="S14" s="17">
        <v>321195</v>
      </c>
      <c r="T14" s="17">
        <v>364682</v>
      </c>
      <c r="U14" s="17">
        <v>28331</v>
      </c>
      <c r="V14" s="17">
        <v>336351</v>
      </c>
      <c r="W14" s="17">
        <v>378108</v>
      </c>
      <c r="X14" s="17">
        <v>28521</v>
      </c>
      <c r="Y14" s="17">
        <v>349587</v>
      </c>
      <c r="Z14" s="17">
        <v>397930</v>
      </c>
      <c r="AA14" s="17">
        <v>28891</v>
      </c>
      <c r="AB14" s="17">
        <v>369039</v>
      </c>
      <c r="AC14" s="17">
        <v>437372</v>
      </c>
      <c r="AD14" s="17">
        <v>28564</v>
      </c>
      <c r="AE14" s="17">
        <v>408808</v>
      </c>
      <c r="AF14" s="17">
        <v>462661</v>
      </c>
      <c r="AG14" s="17">
        <v>27034</v>
      </c>
      <c r="AH14" s="17">
        <v>435627</v>
      </c>
      <c r="AI14" s="17">
        <v>495243</v>
      </c>
      <c r="AJ14" s="17">
        <v>26286</v>
      </c>
      <c r="AK14" s="17">
        <v>468957</v>
      </c>
    </row>
    <row r="15" spans="1:37" s="12" customFormat="1">
      <c r="A15" s="19" t="s">
        <v>18</v>
      </c>
      <c r="B15" s="13">
        <v>156390</v>
      </c>
      <c r="C15" s="13">
        <v>10994</v>
      </c>
      <c r="D15" s="13">
        <v>145396</v>
      </c>
      <c r="E15" s="13">
        <v>158122</v>
      </c>
      <c r="F15" s="13">
        <v>11636</v>
      </c>
      <c r="G15" s="13">
        <v>146486</v>
      </c>
      <c r="H15" s="13">
        <v>161377</v>
      </c>
      <c r="I15" s="13">
        <v>12320</v>
      </c>
      <c r="J15" s="13">
        <v>149057</v>
      </c>
      <c r="K15" s="13">
        <v>165539</v>
      </c>
      <c r="L15" s="13">
        <v>12842</v>
      </c>
      <c r="M15" s="13">
        <v>152697</v>
      </c>
      <c r="N15" s="13">
        <v>171388</v>
      </c>
      <c r="O15" s="13">
        <v>13431</v>
      </c>
      <c r="P15" s="13">
        <v>157957</v>
      </c>
      <c r="Q15" s="13">
        <v>177611</v>
      </c>
      <c r="R15" s="13">
        <v>13990</v>
      </c>
      <c r="S15" s="13">
        <v>163621</v>
      </c>
      <c r="T15" s="13">
        <v>185206</v>
      </c>
      <c r="U15" s="13">
        <v>14429</v>
      </c>
      <c r="V15" s="13">
        <v>170777</v>
      </c>
      <c r="W15" s="13">
        <v>191694</v>
      </c>
      <c r="X15" s="13">
        <v>14511</v>
      </c>
      <c r="Y15" s="13">
        <v>177183</v>
      </c>
      <c r="Z15" s="13">
        <v>201220</v>
      </c>
      <c r="AA15" s="13">
        <v>14680</v>
      </c>
      <c r="AB15" s="13">
        <v>186540</v>
      </c>
      <c r="AC15" s="13">
        <v>218302</v>
      </c>
      <c r="AD15" s="13">
        <v>14579</v>
      </c>
      <c r="AE15" s="13">
        <v>203723</v>
      </c>
      <c r="AF15" s="13">
        <v>231261</v>
      </c>
      <c r="AG15" s="13">
        <v>13791</v>
      </c>
      <c r="AH15" s="13">
        <v>217470</v>
      </c>
      <c r="AI15" s="13">
        <v>247756</v>
      </c>
      <c r="AJ15" s="13">
        <v>13466</v>
      </c>
      <c r="AK15" s="13">
        <v>234290</v>
      </c>
    </row>
    <row r="16" spans="1:37" s="12" customFormat="1" ht="18" customHeight="1">
      <c r="A16" s="20" t="s">
        <v>19</v>
      </c>
      <c r="B16" s="14">
        <v>147442</v>
      </c>
      <c r="C16" s="14">
        <v>10416</v>
      </c>
      <c r="D16" s="14">
        <v>137026</v>
      </c>
      <c r="E16" s="14">
        <v>149545</v>
      </c>
      <c r="F16" s="14">
        <v>11056</v>
      </c>
      <c r="G16" s="14">
        <v>138489</v>
      </c>
      <c r="H16" s="14">
        <v>152961</v>
      </c>
      <c r="I16" s="14">
        <v>11784</v>
      </c>
      <c r="J16" s="14">
        <v>141177</v>
      </c>
      <c r="K16" s="14">
        <v>157875</v>
      </c>
      <c r="L16" s="14">
        <v>12284</v>
      </c>
      <c r="M16" s="14">
        <v>145591</v>
      </c>
      <c r="N16" s="14">
        <v>164252</v>
      </c>
      <c r="O16" s="14">
        <v>12894</v>
      </c>
      <c r="P16" s="14">
        <v>151358</v>
      </c>
      <c r="Q16" s="14">
        <v>171056</v>
      </c>
      <c r="R16" s="14">
        <v>13482</v>
      </c>
      <c r="S16" s="14">
        <v>157574</v>
      </c>
      <c r="T16" s="14">
        <v>179476</v>
      </c>
      <c r="U16" s="14">
        <v>13902</v>
      </c>
      <c r="V16" s="14">
        <v>165574</v>
      </c>
      <c r="W16" s="14">
        <v>186414</v>
      </c>
      <c r="X16" s="14">
        <v>14010</v>
      </c>
      <c r="Y16" s="14">
        <v>172404</v>
      </c>
      <c r="Z16" s="14">
        <v>196710</v>
      </c>
      <c r="AA16" s="14">
        <v>14211</v>
      </c>
      <c r="AB16" s="14">
        <v>182499</v>
      </c>
      <c r="AC16" s="14">
        <v>219070</v>
      </c>
      <c r="AD16" s="14">
        <v>13985</v>
      </c>
      <c r="AE16" s="14">
        <v>205085</v>
      </c>
      <c r="AF16" s="14">
        <v>231400</v>
      </c>
      <c r="AG16" s="14">
        <v>13243</v>
      </c>
      <c r="AH16" s="14">
        <v>218157</v>
      </c>
      <c r="AI16" s="14">
        <v>247487</v>
      </c>
      <c r="AJ16" s="14">
        <v>12820</v>
      </c>
      <c r="AK16" s="14">
        <v>234667</v>
      </c>
    </row>
    <row r="17" spans="1:37" s="12" customFormat="1" ht="24.95" customHeight="1">
      <c r="A17" s="52" t="s">
        <v>22</v>
      </c>
      <c r="B17" s="53"/>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row>
    <row r="18" spans="1:37" s="12" customFormat="1" ht="20.100000000000001" customHeight="1">
      <c r="A18" s="18" t="s">
        <v>16</v>
      </c>
      <c r="B18" s="17">
        <v>98311</v>
      </c>
      <c r="C18" s="17">
        <v>10409</v>
      </c>
      <c r="D18" s="17">
        <v>87902</v>
      </c>
      <c r="E18" s="17">
        <v>97598</v>
      </c>
      <c r="F18" s="17">
        <v>10784</v>
      </c>
      <c r="G18" s="17">
        <v>86814</v>
      </c>
      <c r="H18" s="17">
        <v>97019</v>
      </c>
      <c r="I18" s="17">
        <v>11011</v>
      </c>
      <c r="J18" s="17">
        <v>86008</v>
      </c>
      <c r="K18" s="17">
        <v>97362</v>
      </c>
      <c r="L18" s="17">
        <v>11117</v>
      </c>
      <c r="M18" s="17">
        <v>86245</v>
      </c>
      <c r="N18" s="17">
        <v>99055</v>
      </c>
      <c r="O18" s="17">
        <v>11863</v>
      </c>
      <c r="P18" s="17">
        <v>87192</v>
      </c>
      <c r="Q18" s="17">
        <v>99937</v>
      </c>
      <c r="R18" s="17">
        <v>12179</v>
      </c>
      <c r="S18" s="17">
        <v>87758</v>
      </c>
      <c r="T18" s="17">
        <v>101491</v>
      </c>
      <c r="U18" s="17">
        <v>12396</v>
      </c>
      <c r="V18" s="17">
        <v>89095</v>
      </c>
      <c r="W18" s="17">
        <v>101593</v>
      </c>
      <c r="X18" s="17">
        <v>12149</v>
      </c>
      <c r="Y18" s="17">
        <v>89444</v>
      </c>
      <c r="Z18" s="17">
        <v>104059</v>
      </c>
      <c r="AA18" s="17">
        <v>12376</v>
      </c>
      <c r="AB18" s="17">
        <v>91683</v>
      </c>
      <c r="AC18" s="17">
        <v>109189</v>
      </c>
      <c r="AD18" s="17">
        <v>11792</v>
      </c>
      <c r="AE18" s="17">
        <v>97397</v>
      </c>
      <c r="AF18" s="17">
        <v>113171</v>
      </c>
      <c r="AG18" s="17">
        <v>11294</v>
      </c>
      <c r="AH18" s="17">
        <v>101877</v>
      </c>
      <c r="AI18" s="17">
        <v>118427</v>
      </c>
      <c r="AJ18" s="17">
        <v>11343</v>
      </c>
      <c r="AK18" s="17">
        <v>107084</v>
      </c>
    </row>
    <row r="19" spans="1:37" s="12" customFormat="1" ht="23.1" customHeight="1">
      <c r="A19" s="19" t="s">
        <v>18</v>
      </c>
      <c r="B19" s="13">
        <v>52104</v>
      </c>
      <c r="C19" s="13">
        <v>5524</v>
      </c>
      <c r="D19" s="13">
        <v>46580</v>
      </c>
      <c r="E19" s="13">
        <v>51747</v>
      </c>
      <c r="F19" s="13">
        <v>5706</v>
      </c>
      <c r="G19" s="13">
        <v>46041</v>
      </c>
      <c r="H19" s="13">
        <v>51476</v>
      </c>
      <c r="I19" s="13">
        <v>5837</v>
      </c>
      <c r="J19" s="13">
        <v>45639</v>
      </c>
      <c r="K19" s="13">
        <v>51555</v>
      </c>
      <c r="L19" s="13">
        <v>5921</v>
      </c>
      <c r="M19" s="13">
        <v>45634</v>
      </c>
      <c r="N19" s="13">
        <v>52368</v>
      </c>
      <c r="O19" s="13">
        <v>6283</v>
      </c>
      <c r="P19" s="13">
        <v>46085</v>
      </c>
      <c r="Q19" s="13">
        <v>52707</v>
      </c>
      <c r="R19" s="13">
        <v>6417</v>
      </c>
      <c r="S19" s="13">
        <v>46290</v>
      </c>
      <c r="T19" s="13">
        <v>53444</v>
      </c>
      <c r="U19" s="13">
        <v>6534</v>
      </c>
      <c r="V19" s="13">
        <v>46910</v>
      </c>
      <c r="W19" s="13">
        <v>53476</v>
      </c>
      <c r="X19" s="13">
        <v>6419</v>
      </c>
      <c r="Y19" s="13">
        <v>47057</v>
      </c>
      <c r="Z19" s="13">
        <v>54637</v>
      </c>
      <c r="AA19" s="13">
        <v>6575</v>
      </c>
      <c r="AB19" s="13">
        <v>48062</v>
      </c>
      <c r="AC19" s="13">
        <v>56755</v>
      </c>
      <c r="AD19" s="13">
        <v>6233</v>
      </c>
      <c r="AE19" s="13">
        <v>50522</v>
      </c>
      <c r="AF19" s="13">
        <v>58705</v>
      </c>
      <c r="AG19" s="13">
        <v>5949</v>
      </c>
      <c r="AH19" s="13">
        <v>52756</v>
      </c>
      <c r="AI19" s="13">
        <v>61498</v>
      </c>
      <c r="AJ19" s="13">
        <v>5995</v>
      </c>
      <c r="AK19" s="13">
        <v>55503</v>
      </c>
    </row>
    <row r="20" spans="1:37" s="12" customFormat="1" ht="21" customHeight="1">
      <c r="A20" s="20" t="s">
        <v>19</v>
      </c>
      <c r="B20" s="14">
        <v>46207</v>
      </c>
      <c r="C20" s="14">
        <v>4885</v>
      </c>
      <c r="D20" s="14">
        <v>41322</v>
      </c>
      <c r="E20" s="14">
        <v>45851</v>
      </c>
      <c r="F20" s="14">
        <v>5078</v>
      </c>
      <c r="G20" s="14">
        <v>40773</v>
      </c>
      <c r="H20" s="14">
        <v>45543</v>
      </c>
      <c r="I20" s="14">
        <v>5174</v>
      </c>
      <c r="J20" s="14">
        <v>40369</v>
      </c>
      <c r="K20" s="14">
        <v>45807</v>
      </c>
      <c r="L20" s="14">
        <v>5196</v>
      </c>
      <c r="M20" s="14">
        <v>40611</v>
      </c>
      <c r="N20" s="14">
        <v>46687</v>
      </c>
      <c r="O20" s="14">
        <v>5580</v>
      </c>
      <c r="P20" s="14">
        <v>41107</v>
      </c>
      <c r="Q20" s="14">
        <v>47230</v>
      </c>
      <c r="R20" s="14">
        <v>5762</v>
      </c>
      <c r="S20" s="14">
        <v>41468</v>
      </c>
      <c r="T20" s="14">
        <v>48047</v>
      </c>
      <c r="U20" s="14">
        <v>5862</v>
      </c>
      <c r="V20" s="14">
        <v>42185</v>
      </c>
      <c r="W20" s="14">
        <v>48117</v>
      </c>
      <c r="X20" s="14">
        <v>5730</v>
      </c>
      <c r="Y20" s="14">
        <v>42387</v>
      </c>
      <c r="Z20" s="14">
        <v>49422</v>
      </c>
      <c r="AA20" s="14">
        <v>5801</v>
      </c>
      <c r="AB20" s="14">
        <v>43621</v>
      </c>
      <c r="AC20" s="14">
        <v>52434</v>
      </c>
      <c r="AD20" s="14">
        <v>5559</v>
      </c>
      <c r="AE20" s="14">
        <v>46875</v>
      </c>
      <c r="AF20" s="14">
        <v>54466</v>
      </c>
      <c r="AG20" s="14">
        <v>5345</v>
      </c>
      <c r="AH20" s="14">
        <v>49121</v>
      </c>
      <c r="AI20" s="14">
        <v>56929</v>
      </c>
      <c r="AJ20" s="14">
        <v>5348</v>
      </c>
      <c r="AK20" s="14">
        <v>51581</v>
      </c>
    </row>
    <row r="21" spans="1:37" s="12" customFormat="1" ht="21.95" customHeight="1">
      <c r="A21" s="52" t="s">
        <v>23</v>
      </c>
      <c r="B21" s="53"/>
      <c r="C21" s="45"/>
      <c r="D21" s="45"/>
      <c r="E21" s="45"/>
      <c r="F21" s="45"/>
      <c r="G21" s="45"/>
      <c r="H21" s="45"/>
      <c r="I21" s="45"/>
      <c r="J21" s="45"/>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row>
    <row r="22" spans="1:37" s="16" customFormat="1" ht="18" customHeight="1">
      <c r="A22" s="18" t="s">
        <v>16</v>
      </c>
      <c r="B22" s="17">
        <v>255364</v>
      </c>
      <c r="C22" s="17">
        <v>21168</v>
      </c>
      <c r="D22" s="17">
        <v>234196</v>
      </c>
      <c r="E22" s="17">
        <v>253554</v>
      </c>
      <c r="F22" s="17">
        <v>21986</v>
      </c>
      <c r="G22" s="17">
        <v>231568</v>
      </c>
      <c r="H22" s="17">
        <v>254546</v>
      </c>
      <c r="I22" s="17">
        <v>23342</v>
      </c>
      <c r="J22" s="17">
        <v>231204</v>
      </c>
      <c r="K22" s="17">
        <v>258035</v>
      </c>
      <c r="L22" s="17">
        <v>24035</v>
      </c>
      <c r="M22" s="17">
        <v>234000</v>
      </c>
      <c r="N22" s="17">
        <v>267513</v>
      </c>
      <c r="O22" s="17">
        <v>25640</v>
      </c>
      <c r="P22" s="17">
        <v>241873</v>
      </c>
      <c r="Q22" s="17">
        <v>275613</v>
      </c>
      <c r="R22" s="17">
        <v>26642</v>
      </c>
      <c r="S22" s="17">
        <v>248971</v>
      </c>
      <c r="T22" s="17">
        <v>287406</v>
      </c>
      <c r="U22" s="17">
        <v>27585</v>
      </c>
      <c r="V22" s="17">
        <v>259821</v>
      </c>
      <c r="W22" s="17">
        <v>295712</v>
      </c>
      <c r="X22" s="17">
        <v>27960</v>
      </c>
      <c r="Y22" s="17">
        <v>267752</v>
      </c>
      <c r="Z22" s="17">
        <v>310354</v>
      </c>
      <c r="AA22" s="17">
        <v>28701</v>
      </c>
      <c r="AB22" s="17">
        <v>281653</v>
      </c>
      <c r="AC22" s="17">
        <v>343052</v>
      </c>
      <c r="AD22" s="17">
        <v>28156</v>
      </c>
      <c r="AE22" s="17">
        <v>314896</v>
      </c>
      <c r="AF22" s="17">
        <v>369233</v>
      </c>
      <c r="AG22" s="17">
        <v>27720</v>
      </c>
      <c r="AH22" s="17">
        <v>341513</v>
      </c>
      <c r="AI22" s="17">
        <v>399722</v>
      </c>
      <c r="AJ22" s="17">
        <v>27842</v>
      </c>
      <c r="AK22" s="17">
        <v>371880</v>
      </c>
    </row>
    <row r="23" spans="1:37" s="16" customFormat="1" ht="18" customHeight="1">
      <c r="A23" s="19" t="s">
        <v>18</v>
      </c>
      <c r="B23" s="13">
        <v>138595</v>
      </c>
      <c r="C23" s="13">
        <v>10990</v>
      </c>
      <c r="D23" s="13">
        <v>127605</v>
      </c>
      <c r="E23" s="13">
        <v>138000</v>
      </c>
      <c r="F23" s="13">
        <v>11437</v>
      </c>
      <c r="G23" s="13">
        <v>126563</v>
      </c>
      <c r="H23" s="13">
        <v>138825</v>
      </c>
      <c r="I23" s="13">
        <v>12121</v>
      </c>
      <c r="J23" s="13">
        <v>126704</v>
      </c>
      <c r="K23" s="13">
        <v>140649</v>
      </c>
      <c r="L23" s="13">
        <v>12465</v>
      </c>
      <c r="M23" s="13">
        <v>128184</v>
      </c>
      <c r="N23" s="13">
        <v>145053</v>
      </c>
      <c r="O23" s="13">
        <v>13280</v>
      </c>
      <c r="P23" s="13">
        <v>131773</v>
      </c>
      <c r="Q23" s="13">
        <v>148936</v>
      </c>
      <c r="R23" s="13">
        <v>13767</v>
      </c>
      <c r="S23" s="13">
        <v>135169</v>
      </c>
      <c r="T23" s="13">
        <v>154612</v>
      </c>
      <c r="U23" s="13">
        <v>14216</v>
      </c>
      <c r="V23" s="13">
        <v>140396</v>
      </c>
      <c r="W23" s="13">
        <v>158647</v>
      </c>
      <c r="X23" s="13">
        <v>14443</v>
      </c>
      <c r="Y23" s="13">
        <v>144204</v>
      </c>
      <c r="Z23" s="13">
        <v>165366</v>
      </c>
      <c r="AA23" s="13">
        <v>14866</v>
      </c>
      <c r="AB23" s="13">
        <v>150500</v>
      </c>
      <c r="AC23" s="13">
        <v>180159</v>
      </c>
      <c r="AD23" s="13">
        <v>14536</v>
      </c>
      <c r="AE23" s="13">
        <v>165623</v>
      </c>
      <c r="AF23" s="13">
        <v>192606</v>
      </c>
      <c r="AG23" s="13">
        <v>14251</v>
      </c>
      <c r="AH23" s="13">
        <v>178355</v>
      </c>
      <c r="AI23" s="13">
        <v>207856</v>
      </c>
      <c r="AJ23" s="13">
        <v>14280</v>
      </c>
      <c r="AK23" s="13">
        <v>193576</v>
      </c>
    </row>
    <row r="24" spans="1:37" s="16" customFormat="1" ht="18" customHeight="1">
      <c r="A24" s="20" t="s">
        <v>19</v>
      </c>
      <c r="B24" s="14">
        <v>116769</v>
      </c>
      <c r="C24" s="14">
        <v>10178</v>
      </c>
      <c r="D24" s="14">
        <v>106591</v>
      </c>
      <c r="E24" s="14">
        <v>115554</v>
      </c>
      <c r="F24" s="14">
        <v>10549</v>
      </c>
      <c r="G24" s="14">
        <v>105005</v>
      </c>
      <c r="H24" s="14">
        <v>115721</v>
      </c>
      <c r="I24" s="14">
        <v>11221</v>
      </c>
      <c r="J24" s="14">
        <v>104500</v>
      </c>
      <c r="K24" s="14">
        <v>117386</v>
      </c>
      <c r="L24" s="14">
        <v>11570</v>
      </c>
      <c r="M24" s="14">
        <v>105816</v>
      </c>
      <c r="N24" s="14">
        <v>122460</v>
      </c>
      <c r="O24" s="14">
        <v>12360</v>
      </c>
      <c r="P24" s="14">
        <v>110100</v>
      </c>
      <c r="Q24" s="14">
        <v>126677</v>
      </c>
      <c r="R24" s="14">
        <v>12875</v>
      </c>
      <c r="S24" s="14">
        <v>113802</v>
      </c>
      <c r="T24" s="14">
        <v>132794</v>
      </c>
      <c r="U24" s="14">
        <v>13369</v>
      </c>
      <c r="V24" s="14">
        <v>119425</v>
      </c>
      <c r="W24" s="14">
        <v>137065</v>
      </c>
      <c r="X24" s="14">
        <v>13517</v>
      </c>
      <c r="Y24" s="14">
        <v>123548</v>
      </c>
      <c r="Z24" s="14">
        <v>144988</v>
      </c>
      <c r="AA24" s="14">
        <v>13835</v>
      </c>
      <c r="AB24" s="14">
        <v>131153</v>
      </c>
      <c r="AC24" s="14">
        <v>162893</v>
      </c>
      <c r="AD24" s="14">
        <v>13620</v>
      </c>
      <c r="AE24" s="14">
        <v>149273</v>
      </c>
      <c r="AF24" s="14">
        <v>176627</v>
      </c>
      <c r="AG24" s="14">
        <v>13469</v>
      </c>
      <c r="AH24" s="14">
        <v>163158</v>
      </c>
      <c r="AI24" s="14">
        <v>191866</v>
      </c>
      <c r="AJ24" s="14">
        <v>13562</v>
      </c>
      <c r="AK24" s="14">
        <v>178304</v>
      </c>
    </row>
    <row r="25" spans="1:37" s="16" customFormat="1" ht="20.100000000000001" customHeight="1">
      <c r="A25" s="12"/>
      <c r="B25" s="12"/>
      <c r="C25" s="12"/>
    </row>
    <row r="26" spans="1:37" s="16" customFormat="1" ht="18" customHeight="1">
      <c r="A26" s="12"/>
      <c r="B26" s="12"/>
      <c r="C26" s="12"/>
    </row>
    <row r="27" spans="1:37" s="16" customFormat="1" ht="18" customHeight="1">
      <c r="A27" s="15" t="s">
        <v>57</v>
      </c>
      <c r="B27" s="15"/>
      <c r="C27" s="15"/>
      <c r="D27" s="15"/>
      <c r="E27" s="15"/>
      <c r="F27" s="15"/>
      <c r="G27" s="15"/>
      <c r="U27" s="12"/>
      <c r="V27" s="12"/>
      <c r="W27" s="12"/>
      <c r="X27" s="12"/>
      <c r="Y27" s="12"/>
      <c r="Z27" s="12"/>
      <c r="AA27" s="12"/>
      <c r="AB27" s="12"/>
      <c r="AC27" s="12"/>
      <c r="AD27" s="12"/>
      <c r="AE27" s="12"/>
      <c r="AF27" s="12"/>
      <c r="AG27" s="12"/>
      <c r="AH27" s="12"/>
    </row>
    <row r="28" spans="1:37" s="16" customFormat="1" ht="18" customHeight="1"/>
    <row r="29" spans="1:37" s="16" customFormat="1" ht="18" customHeight="1">
      <c r="A29" s="54"/>
      <c r="B29" s="50">
        <v>2013</v>
      </c>
      <c r="C29" s="51"/>
      <c r="D29" s="56"/>
      <c r="E29" s="50">
        <v>2014</v>
      </c>
      <c r="F29" s="51"/>
      <c r="G29" s="56"/>
      <c r="H29" s="50">
        <v>2015</v>
      </c>
      <c r="I29" s="51"/>
      <c r="J29" s="56"/>
      <c r="K29" s="50">
        <v>2016</v>
      </c>
      <c r="L29" s="51"/>
      <c r="M29" s="56"/>
      <c r="N29" s="50">
        <v>2017</v>
      </c>
      <c r="O29" s="51"/>
      <c r="P29" s="56"/>
      <c r="Q29" s="50">
        <v>2018</v>
      </c>
      <c r="R29" s="51"/>
      <c r="S29" s="56"/>
      <c r="T29" s="50">
        <v>2019</v>
      </c>
      <c r="U29" s="51"/>
      <c r="V29" s="56"/>
      <c r="W29" s="50">
        <v>2020</v>
      </c>
      <c r="X29" s="51"/>
      <c r="Y29" s="56"/>
      <c r="Z29" s="50">
        <v>2021</v>
      </c>
      <c r="AA29" s="51"/>
      <c r="AB29" s="56"/>
      <c r="AC29" s="50">
        <v>2022</v>
      </c>
      <c r="AD29" s="51"/>
      <c r="AE29" s="56"/>
      <c r="AF29" s="50">
        <v>2023</v>
      </c>
      <c r="AG29" s="51"/>
      <c r="AH29" s="56"/>
      <c r="AI29" s="50">
        <v>2024</v>
      </c>
      <c r="AJ29" s="51"/>
      <c r="AK29" s="51"/>
    </row>
    <row r="30" spans="1:37" s="16" customFormat="1" ht="18" customHeight="1">
      <c r="A30" s="57"/>
      <c r="B30" s="21" t="s">
        <v>11</v>
      </c>
      <c r="C30" s="21" t="s">
        <v>55</v>
      </c>
      <c r="D30" s="21" t="s">
        <v>56</v>
      </c>
      <c r="E30" s="21" t="s">
        <v>11</v>
      </c>
      <c r="F30" s="21" t="s">
        <v>55</v>
      </c>
      <c r="G30" s="21" t="s">
        <v>56</v>
      </c>
      <c r="H30" s="21" t="s">
        <v>11</v>
      </c>
      <c r="I30" s="21" t="s">
        <v>55</v>
      </c>
      <c r="J30" s="21" t="s">
        <v>56</v>
      </c>
      <c r="K30" s="21" t="s">
        <v>11</v>
      </c>
      <c r="L30" s="21" t="s">
        <v>55</v>
      </c>
      <c r="M30" s="21" t="s">
        <v>56</v>
      </c>
      <c r="N30" s="21" t="s">
        <v>11</v>
      </c>
      <c r="O30" s="21" t="s">
        <v>55</v>
      </c>
      <c r="P30" s="21" t="s">
        <v>56</v>
      </c>
      <c r="Q30" s="21" t="s">
        <v>11</v>
      </c>
      <c r="R30" s="21" t="s">
        <v>55</v>
      </c>
      <c r="S30" s="21" t="s">
        <v>56</v>
      </c>
      <c r="T30" s="21" t="s">
        <v>11</v>
      </c>
      <c r="U30" s="21" t="s">
        <v>55</v>
      </c>
      <c r="V30" s="21" t="s">
        <v>56</v>
      </c>
      <c r="W30" s="21" t="s">
        <v>11</v>
      </c>
      <c r="X30" s="21" t="s">
        <v>55</v>
      </c>
      <c r="Y30" s="21" t="s">
        <v>56</v>
      </c>
      <c r="Z30" s="21" t="s">
        <v>11</v>
      </c>
      <c r="AA30" s="21" t="s">
        <v>55</v>
      </c>
      <c r="AB30" s="21" t="s">
        <v>56</v>
      </c>
      <c r="AC30" s="21" t="s">
        <v>11</v>
      </c>
      <c r="AD30" s="21" t="s">
        <v>55</v>
      </c>
      <c r="AE30" s="21" t="s">
        <v>56</v>
      </c>
      <c r="AF30" s="21" t="s">
        <v>11</v>
      </c>
      <c r="AG30" s="21" t="s">
        <v>55</v>
      </c>
      <c r="AH30" s="21" t="s">
        <v>56</v>
      </c>
      <c r="AI30" s="21" t="s">
        <v>11</v>
      </c>
      <c r="AJ30" s="21" t="s">
        <v>55</v>
      </c>
      <c r="AK30" s="21" t="s">
        <v>56</v>
      </c>
    </row>
    <row r="31" spans="1:37" s="16" customFormat="1" ht="18" customHeight="1">
      <c r="A31" s="18" t="s">
        <v>16</v>
      </c>
      <c r="B31" s="36">
        <f>B10/$B$10</f>
        <v>1</v>
      </c>
      <c r="C31" s="36">
        <f>C10/$B$10</f>
        <v>8.0587735187610171E-2</v>
      </c>
      <c r="D31" s="36">
        <f>D10/$B$10</f>
        <v>0.9194122648123898</v>
      </c>
      <c r="E31" s="36">
        <f>E10/$E$10</f>
        <v>1</v>
      </c>
      <c r="F31" s="36">
        <f>F10/$E$10</f>
        <v>8.4183971621947754E-2</v>
      </c>
      <c r="G31" s="36">
        <f>G10/$E$10</f>
        <v>0.9158160283780522</v>
      </c>
      <c r="H31" s="36">
        <f>H10/$H$10</f>
        <v>1</v>
      </c>
      <c r="I31" s="36">
        <f>I10/$H$10</f>
        <v>8.7786058930504896E-2</v>
      </c>
      <c r="J31" s="36">
        <f>J10/$H$10</f>
        <v>0.91221394106949516</v>
      </c>
      <c r="K31" s="36">
        <f>K10/$K$10</f>
        <v>1</v>
      </c>
      <c r="L31" s="36">
        <f>L10/$K$10</f>
        <v>8.8799385985200596E-2</v>
      </c>
      <c r="M31" s="36">
        <f>M10/$K$10</f>
        <v>0.91120061401479946</v>
      </c>
      <c r="N31" s="36">
        <f>N10/$N$10</f>
        <v>1</v>
      </c>
      <c r="O31" s="36">
        <f>O10/$N$10</f>
        <v>9.08961447320452E-2</v>
      </c>
      <c r="P31" s="36">
        <f>P10/$N$10</f>
        <v>0.90910385526795479</v>
      </c>
      <c r="Q31" s="36">
        <f>Q10/$Q$10</f>
        <v>1</v>
      </c>
      <c r="R31" s="36">
        <f>R10/$Q$10</f>
        <v>9.1537481169318036E-2</v>
      </c>
      <c r="S31" s="36">
        <f>S10/$Q$10</f>
        <v>0.90846251883068196</v>
      </c>
      <c r="T31" s="36">
        <f>T10/$T$10</f>
        <v>1</v>
      </c>
      <c r="U31" s="36">
        <f>U10/$T$10</f>
        <v>9.065008446360634E-2</v>
      </c>
      <c r="V31" s="36">
        <f>V10/$T$10</f>
        <v>0.90934991553639366</v>
      </c>
      <c r="W31" s="36">
        <f>W10/$W$10</f>
        <v>1</v>
      </c>
      <c r="X31" s="36">
        <f>X10/$W$10</f>
        <v>8.850767268539475E-2</v>
      </c>
      <c r="Y31" s="36">
        <f>Y10/$W$10</f>
        <v>0.91149232731460528</v>
      </c>
      <c r="Z31" s="36">
        <f>Z10/$Z$10</f>
        <v>1</v>
      </c>
      <c r="AA31" s="36">
        <f>AA10/$Z$10</f>
        <v>8.6131104718080914E-2</v>
      </c>
      <c r="AB31" s="36">
        <f>AB10/$Z$10</f>
        <v>0.91386889528191906</v>
      </c>
      <c r="AC31" s="36">
        <f>AC10/$AC$10</f>
        <v>1</v>
      </c>
      <c r="AD31" s="36">
        <f>AD10/$AC$10</f>
        <v>7.7013263070571131E-2</v>
      </c>
      <c r="AE31" s="36">
        <f>AE10/$AC$10</f>
        <v>0.9229867369294289</v>
      </c>
      <c r="AF31" s="36">
        <f>AF10/$AF$10</f>
        <v>1</v>
      </c>
      <c r="AG31" s="36">
        <f>AG10/$AF$10</f>
        <v>6.9887256432097269E-2</v>
      </c>
      <c r="AH31" s="36">
        <f>AH10/$AF$10</f>
        <v>0.93011274356790274</v>
      </c>
      <c r="AI31" s="36">
        <f>AI10/$AI$10</f>
        <v>1</v>
      </c>
      <c r="AJ31" s="36">
        <f>AJ10/$AI$10</f>
        <v>6.4605799137944647E-2</v>
      </c>
      <c r="AK31" s="36">
        <f>AK10/$AI$10</f>
        <v>0.93539420086205538</v>
      </c>
    </row>
    <row r="32" spans="1:37" s="16" customFormat="1" ht="18" customHeight="1">
      <c r="A32" s="19" t="s">
        <v>18</v>
      </c>
      <c r="B32" s="37">
        <f>B11/$B$10</f>
        <v>0.52788639512583135</v>
      </c>
      <c r="C32" s="37">
        <f>C11/$B$10</f>
        <v>4.1836816946435554E-2</v>
      </c>
      <c r="D32" s="37">
        <f>D11/$B$10</f>
        <v>0.48604957817939581</v>
      </c>
      <c r="E32" s="37">
        <f>E11/$E$10</f>
        <v>0.5280190765597228</v>
      </c>
      <c r="F32" s="37">
        <f>F11/$E$10</f>
        <v>4.3682711032924065E-2</v>
      </c>
      <c r="G32" s="37">
        <f>G11/$E$10</f>
        <v>0.48433636552679871</v>
      </c>
      <c r="H32" s="37">
        <f>H11/$H$10</f>
        <v>0.5281219637094291</v>
      </c>
      <c r="I32" s="37">
        <f>I11/$H$10</f>
        <v>4.5469084836680419E-2</v>
      </c>
      <c r="J32" s="37">
        <f>J11/$H$10</f>
        <v>0.48265287887274871</v>
      </c>
      <c r="K32" s="37">
        <f>K11/$K$10</f>
        <v>0.52701414679491054</v>
      </c>
      <c r="L32" s="37">
        <f>L11/$K$10</f>
        <v>4.6003968704101728E-2</v>
      </c>
      <c r="M32" s="37">
        <f>M11/$K$10</f>
        <v>0.48101017809080876</v>
      </c>
      <c r="N32" s="37">
        <f>N11/$N$10</f>
        <v>0.52521332710535906</v>
      </c>
      <c r="O32" s="37">
        <f>O11/$N$10</f>
        <v>4.698607819905213E-2</v>
      </c>
      <c r="P32" s="37">
        <f>P11/$N$10</f>
        <v>0.47822724890630697</v>
      </c>
      <c r="Q32" s="37">
        <f>Q11/$Q$10</f>
        <v>0.52367453401397646</v>
      </c>
      <c r="R32" s="37">
        <f>R11/$Q$10</f>
        <v>4.7187514239516608E-2</v>
      </c>
      <c r="S32" s="37">
        <f>S11/$Q$10</f>
        <v>0.47648701977445984</v>
      </c>
      <c r="T32" s="37">
        <f>T11/$T$10</f>
        <v>0.5218590220799677</v>
      </c>
      <c r="U32" s="37">
        <f>U11/$T$10</f>
        <v>4.6682564137270281E-2</v>
      </c>
      <c r="V32" s="37">
        <f>V11/$T$10</f>
        <v>0.47517645794269747</v>
      </c>
      <c r="W32" s="37">
        <f>W11/$W$10</f>
        <v>0.52077666998102945</v>
      </c>
      <c r="X32" s="37">
        <f>X11/$W$10</f>
        <v>4.5618270521644598E-2</v>
      </c>
      <c r="Y32" s="37">
        <f>Y11/$W$10</f>
        <v>0.47515839945938487</v>
      </c>
      <c r="Z32" s="37">
        <f>Z11/$Z$10</f>
        <v>0.51852850335387879</v>
      </c>
      <c r="AA32" s="37">
        <f>AA11/$Z$10</f>
        <v>4.4465207430851257E-2</v>
      </c>
      <c r="AB32" s="37">
        <f>AB11/$Z$10</f>
        <v>0.47406329592302759</v>
      </c>
      <c r="AC32" s="37">
        <f>AC11/$AC$10</f>
        <v>0.51170115544624462</v>
      </c>
      <c r="AD32" s="37">
        <f>AD11/$AC$10</f>
        <v>3.9734131583059148E-2</v>
      </c>
      <c r="AE32" s="37">
        <f>AE11/$AC$10</f>
        <v>0.47196702386318545</v>
      </c>
      <c r="AF32" s="37">
        <f>AF11/$AF$10</f>
        <v>0.51062307883584723</v>
      </c>
      <c r="AG32" s="37">
        <f>AG11/$AF$10</f>
        <v>3.5966838259802236E-2</v>
      </c>
      <c r="AH32" s="37">
        <f>AH11/$AF$10</f>
        <v>0.47465624057604505</v>
      </c>
      <c r="AI32" s="37">
        <f>AI11/$AI$10</f>
        <v>0.51027637873596787</v>
      </c>
      <c r="AJ32" s="37">
        <f>AJ11/$AI$10</f>
        <v>3.3295111861944837E-2</v>
      </c>
      <c r="AK32" s="37">
        <f>AK11/$AI$10</f>
        <v>0.47698126687402309</v>
      </c>
    </row>
    <row r="33" spans="1:37" s="16" customFormat="1" ht="18" customHeight="1">
      <c r="A33" s="20" t="s">
        <v>19</v>
      </c>
      <c r="B33" s="38">
        <f>B12/$B$10</f>
        <v>0.47211360487416865</v>
      </c>
      <c r="C33" s="38">
        <f>C12/$B$10</f>
        <v>3.8750918241174617E-2</v>
      </c>
      <c r="D33" s="38">
        <f>D12/$B$10</f>
        <v>0.43336268663299404</v>
      </c>
      <c r="E33" s="38">
        <f>E12/$E$10</f>
        <v>0.4719809234402772</v>
      </c>
      <c r="F33" s="38">
        <f>F12/$E$10</f>
        <v>4.0501260589023695E-2</v>
      </c>
      <c r="G33" s="38">
        <f>G12/$E$10</f>
        <v>0.43147966285125355</v>
      </c>
      <c r="H33" s="38">
        <f>H12/$H$10</f>
        <v>0.47187803629057085</v>
      </c>
      <c r="I33" s="38">
        <f>I12/$H$10</f>
        <v>4.2316974093824476E-2</v>
      </c>
      <c r="J33" s="38">
        <f>J12/$H$10</f>
        <v>0.42956106219674639</v>
      </c>
      <c r="K33" s="38">
        <f>K12/$K$10</f>
        <v>0.47298585320508951</v>
      </c>
      <c r="L33" s="38">
        <f>L12/$K$10</f>
        <v>4.2795417281098862E-2</v>
      </c>
      <c r="M33" s="38">
        <f>M12/$K$10</f>
        <v>0.43019043592399064</v>
      </c>
      <c r="N33" s="38">
        <f>N12/$N$10</f>
        <v>0.47478667289464088</v>
      </c>
      <c r="O33" s="38">
        <f>O12/$N$10</f>
        <v>4.3910066532993071E-2</v>
      </c>
      <c r="P33" s="38">
        <f>P12/$N$10</f>
        <v>0.43087660636164782</v>
      </c>
      <c r="Q33" s="38">
        <f>Q12/$Q$10</f>
        <v>0.47632546598602354</v>
      </c>
      <c r="R33" s="38">
        <f>R12/$Q$10</f>
        <v>4.4349966929801428E-2</v>
      </c>
      <c r="S33" s="38">
        <f>S12/$Q$10</f>
        <v>0.43197549905622212</v>
      </c>
      <c r="T33" s="38">
        <f>T12/$T$10</f>
        <v>0.4781409779200323</v>
      </c>
      <c r="U33" s="38">
        <f>U12/$T$10</f>
        <v>4.3967520326336058E-2</v>
      </c>
      <c r="V33" s="38">
        <f>V12/$T$10</f>
        <v>0.43417345759369619</v>
      </c>
      <c r="W33" s="38">
        <f>W12/$W$10</f>
        <v>0.47922333001897055</v>
      </c>
      <c r="X33" s="38">
        <f>X12/$W$10</f>
        <v>4.2889402163750159E-2</v>
      </c>
      <c r="Y33" s="38">
        <f>Y12/$W$10</f>
        <v>0.4363339278552204</v>
      </c>
      <c r="Z33" s="38">
        <f>Z12/$Z$10</f>
        <v>0.48147149664612116</v>
      </c>
      <c r="AA33" s="38">
        <f>AA12/$Z$10</f>
        <v>4.1665897287229657E-2</v>
      </c>
      <c r="AB33" s="38">
        <f>AB12/$Z$10</f>
        <v>0.43980559935889152</v>
      </c>
      <c r="AC33" s="38">
        <f>AC12/$AC$10</f>
        <v>0.48829884455375538</v>
      </c>
      <c r="AD33" s="38">
        <f>AD12/$AC$10</f>
        <v>3.7279131487511982E-2</v>
      </c>
      <c r="AE33" s="38">
        <f>AE12/$AC$10</f>
        <v>0.45101971306624339</v>
      </c>
      <c r="AF33" s="38">
        <f>AF12/$AF$10</f>
        <v>0.48937692116415271</v>
      </c>
      <c r="AG33" s="38">
        <f>AG12/$AF$10</f>
        <v>3.3920418172295026E-2</v>
      </c>
      <c r="AH33" s="38">
        <f>AH12/$AF$10</f>
        <v>0.45545650299185769</v>
      </c>
      <c r="AI33" s="38">
        <f>AI12/$AI$10</f>
        <v>0.48972362126403207</v>
      </c>
      <c r="AJ33" s="38">
        <f>AJ12/$AI$10</f>
        <v>3.131068727599981E-2</v>
      </c>
      <c r="AK33" s="38">
        <f>AK12/$AI$10</f>
        <v>0.45841293398803229</v>
      </c>
    </row>
    <row r="34" spans="1:37" s="16" customFormat="1" ht="18" customHeight="1">
      <c r="A34" s="52" t="s">
        <v>20</v>
      </c>
      <c r="B34" s="53"/>
      <c r="C34" s="45"/>
      <c r="D34" s="45"/>
      <c r="E34" s="45"/>
      <c r="F34" s="45"/>
      <c r="G34" s="45"/>
      <c r="H34" s="45"/>
      <c r="I34" s="45"/>
      <c r="J34" s="45"/>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row>
    <row r="35" spans="1:37" s="16" customFormat="1" ht="18" customHeight="1">
      <c r="A35" s="18" t="s">
        <v>16</v>
      </c>
      <c r="B35" s="36">
        <f>B14/$B$14</f>
        <v>1</v>
      </c>
      <c r="C35" s="36">
        <f t="shared" ref="C35:D35" si="0">C14/$B$14</f>
        <v>7.0466573632797069E-2</v>
      </c>
      <c r="D35" s="36">
        <f t="shared" si="0"/>
        <v>0.92953342636720293</v>
      </c>
      <c r="E35" s="36">
        <f>E14/$E$14</f>
        <v>1</v>
      </c>
      <c r="F35" s="36">
        <f t="shared" ref="F35:G35" si="1">F14/$E$14</f>
        <v>7.375506635420763E-2</v>
      </c>
      <c r="G35" s="36">
        <f t="shared" si="1"/>
        <v>0.92624493364579241</v>
      </c>
      <c r="H35" s="36">
        <f>H14/$H$14</f>
        <v>1</v>
      </c>
      <c r="I35" s="36">
        <f t="shared" ref="I35:J35" si="2">I14/$H$14</f>
        <v>7.6681788393385464E-2</v>
      </c>
      <c r="J35" s="36">
        <f t="shared" si="2"/>
        <v>0.92331821160661454</v>
      </c>
      <c r="K35" s="36">
        <f>K14/$K$14</f>
        <v>1</v>
      </c>
      <c r="L35" s="36">
        <f t="shared" ref="L35:M35" si="3">L14/$K$14</f>
        <v>7.7689895922872856E-2</v>
      </c>
      <c r="M35" s="36">
        <f t="shared" si="3"/>
        <v>0.9223101040771271</v>
      </c>
      <c r="N35" s="36">
        <f>N14/$N$14</f>
        <v>1</v>
      </c>
      <c r="O35" s="36">
        <f t="shared" ref="O35:P35" si="4">O14/$N$14</f>
        <v>7.8432248838040758E-2</v>
      </c>
      <c r="P35" s="36">
        <f t="shared" si="4"/>
        <v>0.92156775116195921</v>
      </c>
      <c r="Q35" s="36">
        <f>Q14/$Q$14</f>
        <v>1</v>
      </c>
      <c r="R35" s="36">
        <f t="shared" ref="R35:S35" si="5">R14/$Q$14</f>
        <v>7.8791511671594955E-2</v>
      </c>
      <c r="S35" s="36">
        <f t="shared" si="5"/>
        <v>0.92120848832840507</v>
      </c>
      <c r="T35" s="36">
        <f>T14/$T$14</f>
        <v>1</v>
      </c>
      <c r="U35" s="36">
        <f t="shared" ref="U35:V35" si="6">U14/$T$14</f>
        <v>7.7686861429958162E-2</v>
      </c>
      <c r="V35" s="36">
        <f t="shared" si="6"/>
        <v>0.92231313857004182</v>
      </c>
      <c r="W35" s="36">
        <f>W14/$W$14</f>
        <v>1</v>
      </c>
      <c r="X35" s="36">
        <f t="shared" ref="X35:Y35" si="7">X14/$W$14</f>
        <v>7.5430829286870421E-2</v>
      </c>
      <c r="Y35" s="36">
        <f t="shared" si="7"/>
        <v>0.92456917071312961</v>
      </c>
      <c r="Z35" s="36">
        <f>Z14/$Z$14</f>
        <v>1</v>
      </c>
      <c r="AA35" s="36">
        <f t="shared" ref="AA35:AB35" si="8">AA14/$Z$14</f>
        <v>7.2603221672153398E-2</v>
      </c>
      <c r="AB35" s="36">
        <f t="shared" si="8"/>
        <v>0.92739677832784662</v>
      </c>
      <c r="AC35" s="36">
        <f>AC14/$AC$14</f>
        <v>1</v>
      </c>
      <c r="AD35" s="36">
        <f t="shared" ref="AD35:AE35" si="9">AD14/$AC$14</f>
        <v>6.5308250185197037E-2</v>
      </c>
      <c r="AE35" s="36">
        <f t="shared" si="9"/>
        <v>0.93469174981480296</v>
      </c>
      <c r="AF35" s="36">
        <f>AF14/$AF$14</f>
        <v>1</v>
      </c>
      <c r="AG35" s="36">
        <f t="shared" ref="AG35:AH35" si="10">AG14/$AF$14</f>
        <v>5.8431551395081931E-2</v>
      </c>
      <c r="AH35" s="36">
        <f t="shared" si="10"/>
        <v>0.94156844860491806</v>
      </c>
      <c r="AI35" s="36">
        <f>AI14/$AI$10</f>
        <v>0.48869835167437675</v>
      </c>
      <c r="AJ35" s="36">
        <f t="shared" ref="AJ35:AK35" si="11">AJ14/$AI$10</f>
        <v>2.593862986879707E-2</v>
      </c>
      <c r="AK35" s="36">
        <f t="shared" si="11"/>
        <v>0.46275972180557967</v>
      </c>
    </row>
    <row r="36" spans="1:37" s="16" customFormat="1" ht="18" customHeight="1">
      <c r="A36" s="19" t="s">
        <v>18</v>
      </c>
      <c r="B36" s="37">
        <f t="shared" ref="B36:D36" si="12">B15/$B$14</f>
        <v>0.51472524289739063</v>
      </c>
      <c r="C36" s="37">
        <f t="shared" si="12"/>
        <v>3.6184470365201823E-2</v>
      </c>
      <c r="D36" s="37">
        <f t="shared" si="12"/>
        <v>0.47854077253218885</v>
      </c>
      <c r="E36" s="37">
        <f t="shared" ref="E36:G36" si="13">E15/$E$14</f>
        <v>0.51393877146395295</v>
      </c>
      <c r="F36" s="37">
        <f t="shared" si="13"/>
        <v>3.782011070410541E-2</v>
      </c>
      <c r="G36" s="37">
        <f t="shared" si="13"/>
        <v>0.47611866075984749</v>
      </c>
      <c r="H36" s="37">
        <f t="shared" ref="H36:J36" si="14">H15/$H$14</f>
        <v>0.51338686382174603</v>
      </c>
      <c r="I36" s="37">
        <f t="shared" si="14"/>
        <v>3.9193479630206973E-2</v>
      </c>
      <c r="J36" s="37">
        <f t="shared" si="14"/>
        <v>0.47419338419153906</v>
      </c>
      <c r="K36" s="37">
        <f t="shared" ref="K36:M36" si="15">K15/$K$14</f>
        <v>0.51184859035168551</v>
      </c>
      <c r="L36" s="37">
        <f t="shared" si="15"/>
        <v>3.9707619336206847E-2</v>
      </c>
      <c r="M36" s="37">
        <f t="shared" si="15"/>
        <v>0.47214097101547864</v>
      </c>
      <c r="N36" s="37">
        <f t="shared" ref="N36:P36" si="16">N15/$N$14</f>
        <v>0.51063043737337621</v>
      </c>
      <c r="O36" s="37">
        <f t="shared" si="16"/>
        <v>4.0016088666428314E-2</v>
      </c>
      <c r="P36" s="37">
        <f t="shared" si="16"/>
        <v>0.4706143487069479</v>
      </c>
      <c r="Q36" s="37">
        <f t="shared" ref="Q36:S36" si="17">Q15/$Q$14</f>
        <v>0.50940008661559599</v>
      </c>
      <c r="R36" s="37">
        <f t="shared" si="17"/>
        <v>4.0124244623093094E-2</v>
      </c>
      <c r="S36" s="37">
        <f t="shared" si="17"/>
        <v>0.46927584199250288</v>
      </c>
      <c r="T36" s="37">
        <f t="shared" ref="T36:V36" si="18">T15/$T$14</f>
        <v>0.50785615961303276</v>
      </c>
      <c r="U36" s="37">
        <f t="shared" si="18"/>
        <v>3.9565978030174233E-2</v>
      </c>
      <c r="V36" s="37">
        <f t="shared" si="18"/>
        <v>0.46829018158285851</v>
      </c>
      <c r="W36" s="37">
        <f t="shared" ref="W36:Y36" si="19">W15/$W$14</f>
        <v>0.50698213208924436</v>
      </c>
      <c r="X36" s="37">
        <f t="shared" si="19"/>
        <v>3.8377923767812371E-2</v>
      </c>
      <c r="Y36" s="37">
        <f t="shared" si="19"/>
        <v>0.46860420832143196</v>
      </c>
      <c r="Z36" s="37">
        <f t="shared" ref="Z36:AB36" si="20">Z15/$Z$14</f>
        <v>0.50566682582363731</v>
      </c>
      <c r="AA36" s="37">
        <f t="shared" si="20"/>
        <v>3.6890910461638983E-2</v>
      </c>
      <c r="AB36" s="37">
        <f t="shared" si="20"/>
        <v>0.46877591536199836</v>
      </c>
      <c r="AC36" s="37">
        <f t="shared" ref="AC36:AE36" si="21">AC15/$AC$14</f>
        <v>0.49912202884501067</v>
      </c>
      <c r="AD36" s="37">
        <f t="shared" si="21"/>
        <v>3.3333180907785594E-2</v>
      </c>
      <c r="AE36" s="37">
        <f t="shared" si="21"/>
        <v>0.46578884793722508</v>
      </c>
      <c r="AF36" s="37">
        <f t="shared" ref="AF36:AH36" si="22">AF15/$AF$14</f>
        <v>0.49984978202182589</v>
      </c>
      <c r="AG36" s="37">
        <f t="shared" si="22"/>
        <v>2.98080019712057E-2</v>
      </c>
      <c r="AH36" s="37">
        <f t="shared" si="22"/>
        <v>0.47004178005062019</v>
      </c>
      <c r="AI36" s="37">
        <f t="shared" ref="AI36:AK36" si="23">AI15/$AI$10</f>
        <v>0.24448189841640747</v>
      </c>
      <c r="AJ36" s="37">
        <f t="shared" si="23"/>
        <v>1.328804648151949E-2</v>
      </c>
      <c r="AK36" s="37">
        <f t="shared" si="23"/>
        <v>0.23119385193488798</v>
      </c>
    </row>
    <row r="37" spans="1:37" s="16" customFormat="1" ht="18" customHeight="1">
      <c r="A37" s="20" t="s">
        <v>19</v>
      </c>
      <c r="B37" s="38">
        <f t="shared" ref="B37:D37" si="24">B16/$B$14</f>
        <v>0.48527475710260931</v>
      </c>
      <c r="C37" s="38">
        <f t="shared" si="24"/>
        <v>3.4282103267595253E-2</v>
      </c>
      <c r="D37" s="38">
        <f t="shared" si="24"/>
        <v>0.45099265383501408</v>
      </c>
      <c r="E37" s="38">
        <f t="shared" ref="E37:G37" si="25">E16/$E$14</f>
        <v>0.48606122853604711</v>
      </c>
      <c r="F37" s="38">
        <f t="shared" si="25"/>
        <v>3.593495565010222E-2</v>
      </c>
      <c r="G37" s="38">
        <f t="shared" si="25"/>
        <v>0.45012627288594487</v>
      </c>
      <c r="H37" s="38">
        <f t="shared" ref="H37:J37" si="26">H16/$H$14</f>
        <v>0.48661313617825397</v>
      </c>
      <c r="I37" s="38">
        <f t="shared" si="26"/>
        <v>3.7488308763178491E-2</v>
      </c>
      <c r="J37" s="38">
        <f t="shared" si="26"/>
        <v>0.44912482741507548</v>
      </c>
      <c r="K37" s="38">
        <f t="shared" ref="K37:M37" si="27">K16/$K$14</f>
        <v>0.48815140964831455</v>
      </c>
      <c r="L37" s="38">
        <f t="shared" si="27"/>
        <v>3.798227658666601E-2</v>
      </c>
      <c r="M37" s="38">
        <f t="shared" si="27"/>
        <v>0.45016913306164852</v>
      </c>
      <c r="N37" s="38">
        <f t="shared" ref="N37:P37" si="28">N16/$N$14</f>
        <v>0.48936956262662379</v>
      </c>
      <c r="O37" s="38">
        <f t="shared" si="28"/>
        <v>3.8416160171612444E-2</v>
      </c>
      <c r="P37" s="38">
        <f t="shared" si="28"/>
        <v>0.45095340245501131</v>
      </c>
      <c r="Q37" s="38">
        <f t="shared" ref="Q37:S37" si="29">Q16/$Q$14</f>
        <v>0.49059991338440401</v>
      </c>
      <c r="R37" s="38">
        <f t="shared" si="29"/>
        <v>3.8667267048501867E-2</v>
      </c>
      <c r="S37" s="38">
        <f t="shared" si="29"/>
        <v>0.45193264633590219</v>
      </c>
      <c r="T37" s="38">
        <f t="shared" ref="T37:V37" si="30">T16/$T$14</f>
        <v>0.49214384038696729</v>
      </c>
      <c r="U37" s="38">
        <f t="shared" si="30"/>
        <v>3.8120883399783922E-2</v>
      </c>
      <c r="V37" s="38">
        <f t="shared" si="30"/>
        <v>0.45402295698718337</v>
      </c>
      <c r="W37" s="38">
        <f t="shared" ref="W37:Y37" si="31">W16/$W$14</f>
        <v>0.49301786791075564</v>
      </c>
      <c r="X37" s="38">
        <f t="shared" si="31"/>
        <v>3.7052905519058044E-2</v>
      </c>
      <c r="Y37" s="38">
        <f t="shared" si="31"/>
        <v>0.45596496239169759</v>
      </c>
      <c r="Z37" s="38">
        <f t="shared" ref="Z37:AB37" si="32">Z16/$Z$14</f>
        <v>0.49433317417636269</v>
      </c>
      <c r="AA37" s="38">
        <f t="shared" si="32"/>
        <v>3.5712311210514415E-2</v>
      </c>
      <c r="AB37" s="38">
        <f t="shared" si="32"/>
        <v>0.45862086296584825</v>
      </c>
      <c r="AC37" s="38">
        <f t="shared" ref="AC37:AE37" si="33">AC16/$AC$14</f>
        <v>0.50087797115498933</v>
      </c>
      <c r="AD37" s="38">
        <f t="shared" si="33"/>
        <v>3.197506927741145E-2</v>
      </c>
      <c r="AE37" s="38">
        <f t="shared" si="33"/>
        <v>0.46890290187757788</v>
      </c>
      <c r="AF37" s="38">
        <f t="shared" ref="AF37:AH37" si="34">AF16/$AF$14</f>
        <v>0.50015021797817405</v>
      </c>
      <c r="AG37" s="38">
        <f t="shared" si="34"/>
        <v>2.8623549423876227E-2</v>
      </c>
      <c r="AH37" s="38">
        <f t="shared" si="34"/>
        <v>0.47152666855429787</v>
      </c>
      <c r="AI37" s="38">
        <f t="shared" ref="AI37:AK37" si="35">AI16/$AI$10</f>
        <v>0.24421645325796928</v>
      </c>
      <c r="AJ37" s="38">
        <f t="shared" si="35"/>
        <v>1.2650583387277578E-2</v>
      </c>
      <c r="AK37" s="38">
        <f t="shared" si="35"/>
        <v>0.23156586987069169</v>
      </c>
    </row>
    <row r="38" spans="1:37" s="16" customFormat="1" ht="18.95" customHeight="1">
      <c r="A38" s="52" t="s">
        <v>22</v>
      </c>
      <c r="B38" s="53"/>
      <c r="C38" s="45"/>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row>
    <row r="39" spans="1:37" s="16" customFormat="1" ht="18" customHeight="1">
      <c r="A39" s="18" t="s">
        <v>16</v>
      </c>
      <c r="B39" s="36">
        <f>B18/$B$18</f>
        <v>1</v>
      </c>
      <c r="C39" s="36">
        <f t="shared" ref="C39:D39" si="36">C18/$B$18</f>
        <v>0.10587828422048397</v>
      </c>
      <c r="D39" s="36">
        <f t="shared" si="36"/>
        <v>0.89412171577951605</v>
      </c>
      <c r="E39" s="36">
        <f>E18/$E$18</f>
        <v>1</v>
      </c>
      <c r="F39" s="36">
        <f t="shared" ref="F39:G39" si="37">F18/$E$18</f>
        <v>0.11049406750138323</v>
      </c>
      <c r="G39" s="36">
        <f t="shared" si="37"/>
        <v>0.88950593249861676</v>
      </c>
      <c r="H39" s="36">
        <f>H18/$H$18</f>
        <v>1</v>
      </c>
      <c r="I39" s="36">
        <f t="shared" ref="I39:J39" si="38">I18/$H$18</f>
        <v>0.11349323328420206</v>
      </c>
      <c r="J39" s="36">
        <f t="shared" si="38"/>
        <v>0.88650676671579798</v>
      </c>
      <c r="K39" s="36">
        <f>K18/$K$18</f>
        <v>1</v>
      </c>
      <c r="L39" s="36">
        <f t="shared" ref="L39:M39" si="39">L18/$K$18</f>
        <v>0.1141821244428011</v>
      </c>
      <c r="M39" s="36">
        <f t="shared" si="39"/>
        <v>0.88581787555719893</v>
      </c>
      <c r="N39" s="36">
        <f>N18/$N$18</f>
        <v>1</v>
      </c>
      <c r="O39" s="36">
        <f t="shared" ref="O39:P39" si="40">O18/$N$18</f>
        <v>0.11976174852354753</v>
      </c>
      <c r="P39" s="36">
        <f t="shared" si="40"/>
        <v>0.88023825147645252</v>
      </c>
      <c r="Q39" s="36">
        <f>Q18/$Q$18</f>
        <v>1</v>
      </c>
      <c r="R39" s="36">
        <f t="shared" ref="R39:S39" si="41">R18/$Q$18</f>
        <v>0.12186677606892342</v>
      </c>
      <c r="S39" s="36">
        <f t="shared" si="41"/>
        <v>0.87813322393107662</v>
      </c>
      <c r="T39" s="36">
        <f>T18/$T$18</f>
        <v>1</v>
      </c>
      <c r="U39" s="36">
        <f t="shared" ref="U39:V39" si="42">U18/$T$18</f>
        <v>0.12213890886876669</v>
      </c>
      <c r="V39" s="36">
        <f t="shared" si="42"/>
        <v>0.87786109113123334</v>
      </c>
      <c r="W39" s="36">
        <f>W18/$W$18</f>
        <v>1</v>
      </c>
      <c r="X39" s="36">
        <f t="shared" ref="X39:Y39" si="43">X18/$W$18</f>
        <v>0.11958501077830165</v>
      </c>
      <c r="Y39" s="36">
        <f t="shared" si="43"/>
        <v>0.88041498922169836</v>
      </c>
      <c r="Z39" s="36">
        <f>Z18/$Z$18</f>
        <v>1</v>
      </c>
      <c r="AA39" s="36">
        <f t="shared" ref="AA39:AB39" si="44">AA18/$Z$18</f>
        <v>0.11893252866162465</v>
      </c>
      <c r="AB39" s="36">
        <f t="shared" si="44"/>
        <v>0.88106747133837537</v>
      </c>
      <c r="AC39" s="36">
        <f>AC18/$AC$18</f>
        <v>1</v>
      </c>
      <c r="AD39" s="36">
        <f t="shared" ref="AD39:AE41" si="45">AD18/$AC$18</f>
        <v>0.10799622672613542</v>
      </c>
      <c r="AE39" s="36">
        <f t="shared" si="45"/>
        <v>0.8920037732738646</v>
      </c>
      <c r="AF39" s="36">
        <f>AF18/$AF$18</f>
        <v>1</v>
      </c>
      <c r="AG39" s="36">
        <f t="shared" ref="AG39:AH39" si="46">AG18/$AF$18</f>
        <v>9.9795884104585092E-2</v>
      </c>
      <c r="AH39" s="36">
        <f t="shared" si="46"/>
        <v>0.90020411589541494</v>
      </c>
      <c r="AI39" s="36">
        <f>AI18/$AI$18</f>
        <v>1</v>
      </c>
      <c r="AJ39" s="36">
        <f t="shared" ref="AJ39:AK39" si="47">AJ18/$AI$18</f>
        <v>9.5780523022621536E-2</v>
      </c>
      <c r="AK39" s="36">
        <f t="shared" si="47"/>
        <v>0.90421947697737848</v>
      </c>
    </row>
    <row r="40" spans="1:37" s="16" customFormat="1" ht="18" customHeight="1">
      <c r="A40" s="19" t="s">
        <v>18</v>
      </c>
      <c r="B40" s="37">
        <f t="shared" ref="B40:D40" si="48">B19/$B$18</f>
        <v>0.52999155740456305</v>
      </c>
      <c r="C40" s="37">
        <f t="shared" si="48"/>
        <v>5.6189032763373378E-2</v>
      </c>
      <c r="D40" s="37">
        <f t="shared" si="48"/>
        <v>0.47380252464118972</v>
      </c>
      <c r="E40" s="37">
        <f t="shared" ref="E40:G40" si="49">E19/$E$18</f>
        <v>0.53020553699870898</v>
      </c>
      <c r="F40" s="37">
        <f t="shared" si="49"/>
        <v>5.8464312793294948E-2</v>
      </c>
      <c r="G40" s="37">
        <f t="shared" si="49"/>
        <v>0.47174122420541403</v>
      </c>
      <c r="H40" s="37">
        <f t="shared" ref="H40:J40" si="50">H19/$H$18</f>
        <v>0.53057648501839849</v>
      </c>
      <c r="I40" s="37">
        <f t="shared" si="50"/>
        <v>6.0163473134128363E-2</v>
      </c>
      <c r="J40" s="37">
        <f t="shared" si="50"/>
        <v>0.47041301188427009</v>
      </c>
      <c r="K40" s="37">
        <f t="shared" ref="K40:M40" si="51">K19/$K$18</f>
        <v>0.52951870339557527</v>
      </c>
      <c r="L40" s="37">
        <f t="shared" si="51"/>
        <v>6.0814280725539738E-2</v>
      </c>
      <c r="M40" s="37">
        <f t="shared" si="51"/>
        <v>0.46870442267003554</v>
      </c>
      <c r="N40" s="37">
        <f t="shared" ref="N40:P40" si="52">N19/$N$18</f>
        <v>0.52867598808742622</v>
      </c>
      <c r="O40" s="37">
        <f t="shared" si="52"/>
        <v>6.3429407904699406E-2</v>
      </c>
      <c r="P40" s="37">
        <f t="shared" si="52"/>
        <v>0.46524658018272674</v>
      </c>
      <c r="Q40" s="37">
        <f t="shared" ref="Q40:S40" si="53">Q19/$Q$18</f>
        <v>0.52740226342595831</v>
      </c>
      <c r="R40" s="37">
        <f t="shared" si="53"/>
        <v>6.4210452585128627E-2</v>
      </c>
      <c r="S40" s="37">
        <f t="shared" si="53"/>
        <v>0.46319181084082972</v>
      </c>
      <c r="T40" s="37">
        <f t="shared" ref="T40:V40" si="54">T19/$T$18</f>
        <v>0.52658856450325642</v>
      </c>
      <c r="U40" s="37">
        <f t="shared" si="54"/>
        <v>6.4380092816111775E-2</v>
      </c>
      <c r="V40" s="37">
        <f t="shared" si="54"/>
        <v>0.46220847168714468</v>
      </c>
      <c r="W40" s="37">
        <f t="shared" ref="W40:Y40" si="55">W19/$W$18</f>
        <v>0.52637484866083295</v>
      </c>
      <c r="X40" s="37">
        <f t="shared" si="55"/>
        <v>6.3183487051273218E-2</v>
      </c>
      <c r="Y40" s="37">
        <f t="shared" si="55"/>
        <v>0.4631913616095597</v>
      </c>
      <c r="Z40" s="37">
        <f t="shared" ref="Z40:AB40" si="56">Z19/$Z$18</f>
        <v>0.52505789984528006</v>
      </c>
      <c r="AA40" s="37">
        <f t="shared" si="56"/>
        <v>6.318530833469474E-2</v>
      </c>
      <c r="AB40" s="37">
        <f t="shared" si="56"/>
        <v>0.46187259151058535</v>
      </c>
      <c r="AC40" s="37">
        <f>AC19/$AC$18</f>
        <v>0.51978679170978759</v>
      </c>
      <c r="AD40" s="37">
        <f t="shared" si="45"/>
        <v>5.7084504849389588E-2</v>
      </c>
      <c r="AE40" s="37">
        <f t="shared" si="45"/>
        <v>0.46270228686039805</v>
      </c>
      <c r="AF40" s="37">
        <f t="shared" ref="AF40:AH40" si="57">AF19/$AF$18</f>
        <v>0.51872829611826354</v>
      </c>
      <c r="AG40" s="37">
        <f t="shared" si="57"/>
        <v>5.2566470208799072E-2</v>
      </c>
      <c r="AH40" s="37">
        <f t="shared" si="57"/>
        <v>0.46616182590946442</v>
      </c>
      <c r="AI40" s="37">
        <f t="shared" ref="AI40:AK40" si="58">AI19/$AI$18</f>
        <v>0.51929036452835919</v>
      </c>
      <c r="AJ40" s="37">
        <f t="shared" si="58"/>
        <v>5.0621902100027864E-2</v>
      </c>
      <c r="AK40" s="37">
        <f t="shared" si="58"/>
        <v>0.46866846242833138</v>
      </c>
    </row>
    <row r="41" spans="1:37" s="16" customFormat="1" ht="18" customHeight="1">
      <c r="A41" s="20" t="s">
        <v>19</v>
      </c>
      <c r="B41" s="38">
        <f t="shared" ref="B41:D41" si="59">B20/$B$18</f>
        <v>0.47000844259543695</v>
      </c>
      <c r="C41" s="38">
        <f t="shared" si="59"/>
        <v>4.9689251457110596E-2</v>
      </c>
      <c r="D41" s="38">
        <f t="shared" si="59"/>
        <v>0.42031919113832633</v>
      </c>
      <c r="E41" s="38">
        <f t="shared" ref="E41:G41" si="60">E20/$E$18</f>
        <v>0.46979446300129102</v>
      </c>
      <c r="F41" s="38">
        <f t="shared" si="60"/>
        <v>5.202975470808828E-2</v>
      </c>
      <c r="G41" s="38">
        <f t="shared" si="60"/>
        <v>0.41776470829320272</v>
      </c>
      <c r="H41" s="38">
        <f t="shared" ref="H41:J41" si="61">H20/$H$18</f>
        <v>0.46942351498160156</v>
      </c>
      <c r="I41" s="38">
        <f t="shared" si="61"/>
        <v>5.33297601500737E-2</v>
      </c>
      <c r="J41" s="38">
        <f t="shared" si="61"/>
        <v>0.41609375483152783</v>
      </c>
      <c r="K41" s="38">
        <f t="shared" ref="K41:M41" si="62">K20/$K$18</f>
        <v>0.47048129660442473</v>
      </c>
      <c r="L41" s="38">
        <f t="shared" si="62"/>
        <v>5.3367843717261353E-2</v>
      </c>
      <c r="M41" s="38">
        <f t="shared" si="62"/>
        <v>0.41711345288716339</v>
      </c>
      <c r="N41" s="38">
        <f t="shared" ref="N41:P41" si="63">N20/$N$18</f>
        <v>0.47132401191257384</v>
      </c>
      <c r="O41" s="38">
        <f t="shared" si="63"/>
        <v>5.6332340618848113E-2</v>
      </c>
      <c r="P41" s="38">
        <f t="shared" si="63"/>
        <v>0.41499167129372572</v>
      </c>
      <c r="Q41" s="38">
        <f t="shared" ref="Q41:S41" si="64">Q20/$Q$18</f>
        <v>0.47259773657404164</v>
      </c>
      <c r="R41" s="38">
        <f t="shared" si="64"/>
        <v>5.7656323483794791E-2</v>
      </c>
      <c r="S41" s="38">
        <f t="shared" si="64"/>
        <v>0.41494141309024685</v>
      </c>
      <c r="T41" s="38">
        <f t="shared" ref="T41:V41" si="65">T20/$T$18</f>
        <v>0.47341143549674353</v>
      </c>
      <c r="U41" s="38">
        <f t="shared" si="65"/>
        <v>5.7758816052654913E-2</v>
      </c>
      <c r="V41" s="38">
        <f t="shared" si="65"/>
        <v>0.41565261944408866</v>
      </c>
      <c r="W41" s="38">
        <f t="shared" ref="W41:Y41" si="66">W20/$W$18</f>
        <v>0.47362515133916705</v>
      </c>
      <c r="X41" s="38">
        <f t="shared" si="66"/>
        <v>5.6401523727028439E-2</v>
      </c>
      <c r="Y41" s="38">
        <f t="shared" si="66"/>
        <v>0.41722362761213866</v>
      </c>
      <c r="Z41" s="38">
        <f t="shared" ref="Z41:AB41" si="67">Z20/$Z$18</f>
        <v>0.47494210015471994</v>
      </c>
      <c r="AA41" s="38">
        <f t="shared" si="67"/>
        <v>5.5747220326929914E-2</v>
      </c>
      <c r="AB41" s="38">
        <f t="shared" si="67"/>
        <v>0.41919487982779002</v>
      </c>
      <c r="AC41" s="38">
        <f>AC20/$AC$18</f>
        <v>0.48021320829021236</v>
      </c>
      <c r="AD41" s="38">
        <f t="shared" si="45"/>
        <v>5.0911721876745829E-2</v>
      </c>
      <c r="AE41" s="38">
        <f t="shared" si="45"/>
        <v>0.42930148641346655</v>
      </c>
      <c r="AF41" s="38">
        <f t="shared" ref="AF41:AH41" si="68">AF20/$AF$18</f>
        <v>0.48127170388173651</v>
      </c>
      <c r="AG41" s="38">
        <f t="shared" si="68"/>
        <v>4.722941389578602E-2</v>
      </c>
      <c r="AH41" s="38">
        <f t="shared" si="68"/>
        <v>0.43404228998595046</v>
      </c>
      <c r="AI41" s="38">
        <f t="shared" ref="AI41:AK41" si="69">AI20/$AI$18</f>
        <v>0.48070963547164075</v>
      </c>
      <c r="AJ41" s="38">
        <f t="shared" si="69"/>
        <v>4.5158620922593665E-2</v>
      </c>
      <c r="AK41" s="38">
        <f t="shared" si="69"/>
        <v>0.4355510145490471</v>
      </c>
    </row>
    <row r="42" spans="1:37" s="16" customFormat="1" ht="18" customHeight="1">
      <c r="A42" s="52" t="s">
        <v>23</v>
      </c>
      <c r="B42" s="53"/>
      <c r="C42" s="45"/>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row>
    <row r="43" spans="1:37" s="7" customFormat="1" ht="18" customHeight="1">
      <c r="A43" s="18" t="s">
        <v>16</v>
      </c>
      <c r="B43" s="36">
        <f>B22/$B$22</f>
        <v>1</v>
      </c>
      <c r="C43" s="36">
        <f t="shared" ref="C43:D43" si="70">C22/$B$22</f>
        <v>8.2893438385990198E-2</v>
      </c>
      <c r="D43" s="36">
        <f t="shared" si="70"/>
        <v>0.91710656161400983</v>
      </c>
      <c r="E43" s="36">
        <f>E22/$E$22</f>
        <v>1</v>
      </c>
      <c r="F43" s="36">
        <f t="shared" ref="F43:G43" si="71">F22/$E$22</f>
        <v>8.6711311988767678E-2</v>
      </c>
      <c r="G43" s="36">
        <f t="shared" si="71"/>
        <v>0.91328868801123231</v>
      </c>
      <c r="H43" s="36">
        <f>H22/$H$22</f>
        <v>1</v>
      </c>
      <c r="I43" s="36">
        <f t="shared" ref="I43:J43" si="72">I22/$H$22</f>
        <v>9.1700517784604751E-2</v>
      </c>
      <c r="J43" s="36">
        <f t="shared" si="72"/>
        <v>0.90829948221539525</v>
      </c>
      <c r="K43" s="36">
        <f>K22/$K$22</f>
        <v>1</v>
      </c>
      <c r="L43" s="36">
        <f t="shared" ref="L43:M43" si="73">L22/$K$22</f>
        <v>9.3146278605615515E-2</v>
      </c>
      <c r="M43" s="36">
        <f t="shared" si="73"/>
        <v>0.90685372139438447</v>
      </c>
      <c r="N43" s="36">
        <f>N22/$N$22</f>
        <v>1</v>
      </c>
      <c r="O43" s="36">
        <f t="shared" ref="O43:P43" si="74">O22/$N$22</f>
        <v>9.5845809362535658E-2</v>
      </c>
      <c r="P43" s="36">
        <f t="shared" si="74"/>
        <v>0.90415419063746438</v>
      </c>
      <c r="Q43" s="36">
        <f>Q22/$Q$22</f>
        <v>1</v>
      </c>
      <c r="R43" s="36">
        <f t="shared" ref="R43:S43" si="75">R22/$Q$22</f>
        <v>9.6664525983897714E-2</v>
      </c>
      <c r="S43" s="36">
        <f t="shared" si="75"/>
        <v>0.90333547401610226</v>
      </c>
      <c r="T43" s="36">
        <f>T22/$T$22</f>
        <v>1</v>
      </c>
      <c r="U43" s="36">
        <f t="shared" ref="U43:V43" si="76">U22/$T$22</f>
        <v>9.5979207114674017E-2</v>
      </c>
      <c r="V43" s="36">
        <f t="shared" si="76"/>
        <v>0.904020792885326</v>
      </c>
      <c r="W43" s="36">
        <f>W22/$W$22</f>
        <v>1</v>
      </c>
      <c r="X43" s="36">
        <f t="shared" ref="X43:Y43" si="77">X22/$W$22</f>
        <v>9.4551455470187215E-2</v>
      </c>
      <c r="Y43" s="36">
        <f t="shared" si="77"/>
        <v>0.90544854452981283</v>
      </c>
      <c r="Z43" s="36">
        <f>Z22/$Z$22</f>
        <v>1</v>
      </c>
      <c r="AA43" s="36">
        <f t="shared" ref="AA43:AB43" si="78">AA22/$Z$22</f>
        <v>9.2478266753449292E-2</v>
      </c>
      <c r="AB43" s="36">
        <f t="shared" si="78"/>
        <v>0.90752173324655072</v>
      </c>
      <c r="AC43" s="36">
        <f>AC22/$AC$10</f>
        <v>0.38561936482492948</v>
      </c>
      <c r="AD43" s="36">
        <f t="shared" ref="AD43:AE43" si="79">AD22/$AC$10</f>
        <v>3.1649717349004569E-2</v>
      </c>
      <c r="AE43" s="36">
        <f t="shared" si="79"/>
        <v>0.35396964747592491</v>
      </c>
      <c r="AF43" s="36">
        <f>AF22/$AF$22</f>
        <v>1</v>
      </c>
      <c r="AG43" s="36">
        <f t="shared" ref="AG43:AH43" si="80">AG22/$AF$22</f>
        <v>7.5074546424615349E-2</v>
      </c>
      <c r="AH43" s="36">
        <f t="shared" si="80"/>
        <v>0.92492545357538469</v>
      </c>
      <c r="AI43" s="36">
        <f>AI22/$AI$22</f>
        <v>1</v>
      </c>
      <c r="AJ43" s="36">
        <f t="shared" ref="AJ43:AK43" si="81">AJ22/$AI$22</f>
        <v>6.9653409119337942E-2</v>
      </c>
      <c r="AK43" s="36">
        <f t="shared" si="81"/>
        <v>0.93034659088066207</v>
      </c>
    </row>
    <row r="44" spans="1:37" s="7" customFormat="1" ht="18" customHeight="1">
      <c r="A44" s="19" t="s">
        <v>18</v>
      </c>
      <c r="B44" s="37">
        <f t="shared" ref="B44:D44" si="82">B23/$B$22</f>
        <v>0.54273507620494665</v>
      </c>
      <c r="C44" s="37">
        <f t="shared" si="82"/>
        <v>4.3036606569445968E-2</v>
      </c>
      <c r="D44" s="37">
        <f t="shared" si="82"/>
        <v>0.49969846963550069</v>
      </c>
      <c r="E44" s="37">
        <f t="shared" ref="E44:G44" si="83">E23/$E$22</f>
        <v>0.54426276059537615</v>
      </c>
      <c r="F44" s="37">
        <f t="shared" si="83"/>
        <v>4.5106762267603746E-2</v>
      </c>
      <c r="G44" s="37">
        <f t="shared" si="83"/>
        <v>0.49915599832777241</v>
      </c>
      <c r="H44" s="37">
        <f t="shared" ref="H44:J44" si="84">H23/$H$22</f>
        <v>0.54538275989408591</v>
      </c>
      <c r="I44" s="37">
        <f t="shared" si="84"/>
        <v>4.7618112246902329E-2</v>
      </c>
      <c r="J44" s="37">
        <f t="shared" si="84"/>
        <v>0.49776464764718359</v>
      </c>
      <c r="K44" s="37">
        <f t="shared" ref="K44:M44" si="85">K23/$K$22</f>
        <v>0.54507721820683241</v>
      </c>
      <c r="L44" s="37">
        <f t="shared" si="85"/>
        <v>4.8307400158893177E-2</v>
      </c>
      <c r="M44" s="37">
        <f t="shared" si="85"/>
        <v>0.49676981804793924</v>
      </c>
      <c r="N44" s="37">
        <f t="shared" ref="N44:P44" si="86">N23/$N$22</f>
        <v>0.54222785434726539</v>
      </c>
      <c r="O44" s="37">
        <f t="shared" si="86"/>
        <v>4.9642447282935785E-2</v>
      </c>
      <c r="P44" s="37">
        <f t="shared" si="86"/>
        <v>0.49258540706432957</v>
      </c>
      <c r="Q44" s="37">
        <f t="shared" ref="Q44:S44" si="87">Q23/$Q$22</f>
        <v>0.54038089640183884</v>
      </c>
      <c r="R44" s="37">
        <f t="shared" si="87"/>
        <v>4.9950474034243665E-2</v>
      </c>
      <c r="S44" s="37">
        <f t="shared" si="87"/>
        <v>0.49043042236759515</v>
      </c>
      <c r="T44" s="37">
        <f t="shared" ref="T44:V44" si="88">T23/$T$22</f>
        <v>0.53795675803567078</v>
      </c>
      <c r="U44" s="37">
        <f t="shared" si="88"/>
        <v>4.9463128814290588E-2</v>
      </c>
      <c r="V44" s="37">
        <f t="shared" si="88"/>
        <v>0.48849362922138023</v>
      </c>
      <c r="W44" s="37">
        <f t="shared" ref="W44:Y44" si="89">W23/$W$22</f>
        <v>0.53649158640839734</v>
      </c>
      <c r="X44" s="37">
        <f t="shared" si="89"/>
        <v>4.8841440320311652E-2</v>
      </c>
      <c r="Y44" s="37">
        <f t="shared" si="89"/>
        <v>0.48765014608808571</v>
      </c>
      <c r="Z44" s="37">
        <f t="shared" ref="Z44:AB44" si="90">Z23/$Z$22</f>
        <v>0.53283025190588806</v>
      </c>
      <c r="AA44" s="37">
        <f t="shared" si="90"/>
        <v>4.7900139840311384E-2</v>
      </c>
      <c r="AB44" s="37">
        <f t="shared" si="90"/>
        <v>0.48493011206557673</v>
      </c>
      <c r="AC44" s="37">
        <f t="shared" ref="AC44:AE44" si="91">AC23/$AC$10</f>
        <v>0.20251390211249162</v>
      </c>
      <c r="AD44" s="37">
        <f t="shared" si="91"/>
        <v>1.6339689280619775E-2</v>
      </c>
      <c r="AE44" s="37">
        <f t="shared" si="91"/>
        <v>0.18617421283187183</v>
      </c>
      <c r="AF44" s="37">
        <f t="shared" ref="AF44:AH44" si="92">AF23/$AF$22</f>
        <v>0.52163809843648856</v>
      </c>
      <c r="AG44" s="37">
        <f t="shared" si="92"/>
        <v>3.8596225147806397E-2</v>
      </c>
      <c r="AH44" s="37">
        <f t="shared" si="92"/>
        <v>0.4830418732886822</v>
      </c>
      <c r="AI44" s="37">
        <f t="shared" ref="AI44:AK44" si="93">AI23/$AI$22</f>
        <v>0.52000140097367675</v>
      </c>
      <c r="AJ44" s="37">
        <f t="shared" si="93"/>
        <v>3.5724828755985413E-2</v>
      </c>
      <c r="AK44" s="37">
        <f t="shared" si="93"/>
        <v>0.48427657221769127</v>
      </c>
    </row>
    <row r="45" spans="1:37" s="7" customFormat="1" ht="18" customHeight="1">
      <c r="A45" s="20" t="s">
        <v>19</v>
      </c>
      <c r="B45" s="38">
        <f t="shared" ref="B45:D45" si="94">B24/$B$22</f>
        <v>0.45726492379505335</v>
      </c>
      <c r="C45" s="38">
        <f t="shared" si="94"/>
        <v>3.985683181654423E-2</v>
      </c>
      <c r="D45" s="38">
        <f t="shared" si="94"/>
        <v>0.41740809197850909</v>
      </c>
      <c r="E45" s="38">
        <f t="shared" ref="E45:G45" si="95">E24/$E$22</f>
        <v>0.45573723940462385</v>
      </c>
      <c r="F45" s="38">
        <f t="shared" si="95"/>
        <v>4.1604549721163932E-2</v>
      </c>
      <c r="G45" s="38">
        <f t="shared" si="95"/>
        <v>0.41413268968345995</v>
      </c>
      <c r="H45" s="38">
        <f t="shared" ref="H45:J45" si="96">H24/$H$22</f>
        <v>0.45461724010591403</v>
      </c>
      <c r="I45" s="38">
        <f t="shared" si="96"/>
        <v>4.4082405537702422E-2</v>
      </c>
      <c r="J45" s="38">
        <f t="shared" si="96"/>
        <v>0.41053483456821166</v>
      </c>
      <c r="K45" s="38">
        <f t="shared" ref="K45:M45" si="97">K24/$K$22</f>
        <v>0.45492278179316759</v>
      </c>
      <c r="L45" s="38">
        <f t="shared" si="97"/>
        <v>4.4838878446722345E-2</v>
      </c>
      <c r="M45" s="38">
        <f t="shared" si="97"/>
        <v>0.41008390334644523</v>
      </c>
      <c r="N45" s="38">
        <f t="shared" ref="N45:P45" si="98">N24/$N$22</f>
        <v>0.45777214565273461</v>
      </c>
      <c r="O45" s="38">
        <f t="shared" si="98"/>
        <v>4.6203362079599873E-2</v>
      </c>
      <c r="P45" s="38">
        <f t="shared" si="98"/>
        <v>0.41156878357313476</v>
      </c>
      <c r="Q45" s="38">
        <f t="shared" ref="Q45:S45" si="99">Q24/$Q$22</f>
        <v>0.45961910359816122</v>
      </c>
      <c r="R45" s="38">
        <f t="shared" si="99"/>
        <v>4.6714051949654042E-2</v>
      </c>
      <c r="S45" s="38">
        <f t="shared" si="99"/>
        <v>0.41290505164850716</v>
      </c>
      <c r="T45" s="38">
        <f t="shared" ref="T45:V45" si="100">T24/$T$22</f>
        <v>0.46204324196432922</v>
      </c>
      <c r="U45" s="38">
        <f t="shared" si="100"/>
        <v>4.6516078300383429E-2</v>
      </c>
      <c r="V45" s="38">
        <f t="shared" si="100"/>
        <v>0.41552716366394576</v>
      </c>
      <c r="W45" s="38">
        <f t="shared" ref="W45:Y45" si="101">W24/$W$22</f>
        <v>0.46350841359160266</v>
      </c>
      <c r="X45" s="38">
        <f t="shared" si="101"/>
        <v>4.5710015149875556E-2</v>
      </c>
      <c r="Y45" s="38">
        <f t="shared" si="101"/>
        <v>0.41779839844172706</v>
      </c>
      <c r="Z45" s="38">
        <f t="shared" ref="Z45:AB45" si="102">Z24/$Z$22</f>
        <v>0.46716974809411188</v>
      </c>
      <c r="AA45" s="38">
        <f t="shared" si="102"/>
        <v>4.4578126913137901E-2</v>
      </c>
      <c r="AB45" s="38">
        <f t="shared" si="102"/>
        <v>0.42259162118097399</v>
      </c>
      <c r="AC45" s="38">
        <f t="shared" ref="AC45:AE45" si="103">AC24/$AC$10</f>
        <v>0.18310546271243788</v>
      </c>
      <c r="AD45" s="38">
        <f t="shared" si="103"/>
        <v>1.5310028068384792E-2</v>
      </c>
      <c r="AE45" s="38">
        <f t="shared" si="103"/>
        <v>0.16779543464405308</v>
      </c>
      <c r="AF45" s="38">
        <f t="shared" ref="AF45:AH45" si="104">AF24/$AF$22</f>
        <v>0.47836190156351138</v>
      </c>
      <c r="AG45" s="38">
        <f t="shared" si="104"/>
        <v>3.6478321276808952E-2</v>
      </c>
      <c r="AH45" s="38">
        <f t="shared" si="104"/>
        <v>0.44188358028670244</v>
      </c>
      <c r="AI45" s="38">
        <f t="shared" ref="AI45:AK45" si="105">AI24/$AI$22</f>
        <v>0.4799985990263233</v>
      </c>
      <c r="AJ45" s="38">
        <f t="shared" si="105"/>
        <v>3.3928580363352528E-2</v>
      </c>
      <c r="AK45" s="38">
        <f t="shared" si="105"/>
        <v>0.44607001866297075</v>
      </c>
    </row>
    <row r="46" spans="1:37" s="7" customFormat="1" ht="21">
      <c r="A46" s="16"/>
      <c r="B46" s="16"/>
      <c r="C46" s="16"/>
    </row>
    <row r="47" spans="1:37" s="7" customFormat="1" ht="21">
      <c r="A47" s="16"/>
      <c r="B47" s="16"/>
      <c r="C47" s="16"/>
    </row>
    <row r="48" spans="1:37" s="7" customFormat="1" ht="18.95" customHeight="1">
      <c r="A48" s="61" t="s">
        <v>25</v>
      </c>
      <c r="B48" s="16"/>
      <c r="C48" s="16"/>
    </row>
    <row r="49" spans="1:37" s="7" customFormat="1" ht="21">
      <c r="A49" s="5" t="s">
        <v>26</v>
      </c>
      <c r="B49" s="16"/>
      <c r="C49" s="16"/>
    </row>
    <row r="50" spans="1:37" s="7" customFormat="1" ht="21">
      <c r="A50" s="61" t="s">
        <v>27</v>
      </c>
    </row>
    <row r="51" spans="1:37" s="7" customFormat="1" ht="21">
      <c r="A51" s="5" t="s">
        <v>28</v>
      </c>
    </row>
    <row r="52" spans="1:37" s="7" customFormat="1" ht="21">
      <c r="A52" s="5"/>
      <c r="B52" s="5"/>
      <c r="C52" s="5"/>
      <c r="D52" s="5"/>
      <c r="E52" s="5"/>
      <c r="F52" s="5"/>
      <c r="G52" s="5"/>
      <c r="H52" s="5"/>
      <c r="I52" s="5"/>
      <c r="J52" s="5"/>
      <c r="K52" s="5"/>
      <c r="L52" s="5"/>
      <c r="M52" s="5"/>
      <c r="N52" s="5"/>
      <c r="O52" s="5"/>
      <c r="P52" s="5"/>
      <c r="Q52" s="5"/>
      <c r="R52" s="5"/>
      <c r="S52" s="5"/>
      <c r="T52" s="5"/>
    </row>
    <row r="53" spans="1:37" s="7" customFormat="1" ht="21">
      <c r="A53" s="5"/>
      <c r="B53" s="5"/>
      <c r="C53" s="5"/>
      <c r="D53" s="5"/>
      <c r="E53" s="5"/>
      <c r="F53" s="5"/>
      <c r="G53" s="5"/>
      <c r="H53" s="5"/>
      <c r="I53" s="5"/>
      <c r="J53" s="5"/>
      <c r="K53" s="5"/>
      <c r="L53" s="5"/>
      <c r="M53" s="5"/>
      <c r="N53" s="5"/>
      <c r="O53" s="5"/>
      <c r="P53" s="5"/>
      <c r="Q53" s="5"/>
      <c r="R53" s="5"/>
      <c r="S53" s="5"/>
      <c r="T53" s="5"/>
    </row>
    <row r="54" spans="1:37" s="7" customFormat="1" ht="21">
      <c r="A54" s="5"/>
      <c r="B54" s="5"/>
      <c r="C54" s="5"/>
      <c r="D54" s="5"/>
      <c r="E54" s="5"/>
      <c r="F54" s="5"/>
      <c r="G54" s="5"/>
      <c r="H54" s="5"/>
      <c r="I54" s="5"/>
      <c r="J54" s="5"/>
      <c r="K54" s="5"/>
      <c r="L54" s="5"/>
      <c r="M54" s="5"/>
      <c r="N54" s="5"/>
      <c r="O54" s="5"/>
      <c r="P54" s="5"/>
      <c r="Q54" s="5"/>
      <c r="R54" s="5"/>
      <c r="S54" s="5"/>
      <c r="T54" s="5"/>
    </row>
    <row r="55" spans="1:37" s="7" customFormat="1" ht="21">
      <c r="A55" s="5"/>
      <c r="B55" s="5"/>
      <c r="C55" s="5"/>
      <c r="D55" s="5"/>
      <c r="E55" s="5"/>
      <c r="F55" s="5"/>
      <c r="G55" s="5"/>
      <c r="H55" s="5"/>
      <c r="I55" s="5"/>
      <c r="J55" s="5"/>
      <c r="K55" s="5"/>
      <c r="L55" s="5"/>
      <c r="M55" s="5"/>
      <c r="N55" s="5"/>
      <c r="O55" s="5"/>
      <c r="P55" s="5"/>
      <c r="Q55" s="5"/>
      <c r="R55" s="5"/>
      <c r="S55" s="5"/>
      <c r="T55" s="5"/>
    </row>
    <row r="56" spans="1:37" s="7" customFormat="1" ht="21">
      <c r="A56" s="5"/>
      <c r="B56" s="5"/>
      <c r="C56" s="5"/>
      <c r="D56" s="5"/>
      <c r="E56" s="5"/>
      <c r="F56" s="5"/>
      <c r="G56" s="5"/>
      <c r="H56" s="5"/>
      <c r="I56" s="5"/>
      <c r="J56" s="5"/>
      <c r="K56" s="5"/>
      <c r="L56" s="5"/>
      <c r="M56" s="5"/>
      <c r="N56" s="5"/>
      <c r="O56" s="5"/>
      <c r="P56" s="5"/>
      <c r="Q56" s="5"/>
      <c r="R56" s="5"/>
      <c r="S56" s="5"/>
      <c r="T56" s="5"/>
    </row>
    <row r="57" spans="1:37" s="7" customFormat="1" ht="21">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row>
    <row r="58" spans="1:37" s="7" customFormat="1" ht="18.95" customHeight="1">
      <c r="A58" s="5"/>
      <c r="B58" s="5"/>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row>
    <row r="59" spans="1:37" s="7" customFormat="1" ht="21">
      <c r="A59" s="5"/>
      <c r="B59" s="5"/>
      <c r="C59" s="5"/>
      <c r="D59" s="5"/>
      <c r="E59" s="5"/>
      <c r="F59" s="5"/>
      <c r="G59" s="5"/>
      <c r="H59" s="5"/>
      <c r="I59" s="5"/>
      <c r="J59" s="5"/>
      <c r="K59" s="5"/>
      <c r="L59" s="5"/>
      <c r="M59" s="5"/>
      <c r="N59" s="5"/>
      <c r="O59" s="5"/>
      <c r="P59" s="5"/>
      <c r="Q59" s="5"/>
      <c r="R59" s="5"/>
      <c r="S59" s="5"/>
      <c r="T59" s="5"/>
      <c r="U59" s="5"/>
      <c r="V59" s="5"/>
      <c r="W59" s="5"/>
      <c r="X59" s="5"/>
      <c r="Y59" s="5"/>
      <c r="Z59" s="5"/>
      <c r="AA59" s="5"/>
      <c r="AB59" s="5"/>
      <c r="AC59" s="5"/>
      <c r="AD59" s="5"/>
      <c r="AE59" s="5"/>
      <c r="AF59" s="5"/>
      <c r="AG59" s="5"/>
      <c r="AH59" s="5"/>
      <c r="AI59" s="5"/>
      <c r="AJ59" s="5"/>
      <c r="AK59" s="5"/>
    </row>
    <row r="60" spans="1:37" s="7" customFormat="1" ht="21">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row>
    <row r="61" spans="1:37" s="7" customFormat="1" ht="21">
      <c r="A61" s="5"/>
      <c r="B61" s="5"/>
      <c r="C61" s="5"/>
      <c r="D61" s="5"/>
      <c r="E61" s="5"/>
      <c r="F61" s="5"/>
      <c r="G61" s="5"/>
      <c r="H61" s="5"/>
      <c r="I61" s="5"/>
      <c r="J61" s="5"/>
      <c r="K61" s="5"/>
      <c r="L61" s="5"/>
      <c r="M61" s="5"/>
      <c r="N61" s="5"/>
      <c r="O61" s="5"/>
      <c r="P61" s="5"/>
      <c r="Q61" s="5"/>
      <c r="R61" s="5"/>
      <c r="S61" s="5"/>
      <c r="T61" s="5"/>
      <c r="U61" s="5"/>
      <c r="V61" s="5"/>
      <c r="W61" s="5"/>
      <c r="X61" s="5"/>
      <c r="Y61" s="5"/>
      <c r="Z61" s="5"/>
      <c r="AA61" s="5"/>
      <c r="AB61" s="5"/>
      <c r="AC61" s="5"/>
      <c r="AD61" s="5"/>
      <c r="AE61" s="5"/>
      <c r="AF61" s="5"/>
      <c r="AG61" s="5"/>
      <c r="AH61" s="5"/>
      <c r="AI61" s="5"/>
      <c r="AJ61" s="5"/>
      <c r="AK61" s="5"/>
    </row>
    <row r="62" spans="1:37" s="7" customFormat="1" ht="18" customHeight="1">
      <c r="A62" s="5"/>
      <c r="B62" s="5"/>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row>
    <row r="63" spans="1:37" s="7" customFormat="1" ht="18" customHeight="1">
      <c r="A63" s="5"/>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row>
    <row r="64" spans="1:37" s="7" customFormat="1" ht="18" customHeight="1">
      <c r="A64" s="5"/>
      <c r="B64" s="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row>
    <row r="65" spans="1:37" s="7" customFormat="1" ht="18" customHeight="1">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row>
    <row r="66" spans="1:37" s="7" customFormat="1" ht="18" customHeight="1">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row>
    <row r="67" spans="1:37" s="7" customFormat="1" ht="18" customHeight="1">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row>
    <row r="68" spans="1:37" s="7" customFormat="1" ht="18" customHeight="1">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row>
    <row r="69" spans="1:37" s="7" customFormat="1" ht="18" customHeight="1">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row>
    <row r="70" spans="1:37" s="7" customFormat="1" ht="18" customHeight="1">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row>
    <row r="71" spans="1:37" s="7" customFormat="1" ht="18" customHeight="1">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row>
  </sheetData>
  <mergeCells count="33">
    <mergeCell ref="AI7:AK7"/>
    <mergeCell ref="B29:D29"/>
    <mergeCell ref="E29:G29"/>
    <mergeCell ref="H29:J29"/>
    <mergeCell ref="K29:M29"/>
    <mergeCell ref="N29:P29"/>
    <mergeCell ref="Q29:S29"/>
    <mergeCell ref="T29:V29"/>
    <mergeCell ref="W29:Y29"/>
    <mergeCell ref="Z29:AB29"/>
    <mergeCell ref="AC29:AE29"/>
    <mergeCell ref="AI29:AK29"/>
    <mergeCell ref="AF7:AH7"/>
    <mergeCell ref="N7:P7"/>
    <mergeCell ref="Q7:S7"/>
    <mergeCell ref="T7:V7"/>
    <mergeCell ref="AC7:AE7"/>
    <mergeCell ref="A29:A30"/>
    <mergeCell ref="AF29:AH29"/>
    <mergeCell ref="A9:B9"/>
    <mergeCell ref="A13:B13"/>
    <mergeCell ref="A17:B17"/>
    <mergeCell ref="A7:A8"/>
    <mergeCell ref="B7:D7"/>
    <mergeCell ref="E7:G7"/>
    <mergeCell ref="H7:J7"/>
    <mergeCell ref="K7:M7"/>
    <mergeCell ref="A21:B21"/>
    <mergeCell ref="A34:B34"/>
    <mergeCell ref="A38:B38"/>
    <mergeCell ref="A42:B42"/>
    <mergeCell ref="W7:Y7"/>
    <mergeCell ref="Z7:AB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K81"/>
  <sheetViews>
    <sheetView workbookViewId="0">
      <selection activeCell="A2" sqref="A2"/>
    </sheetView>
  </sheetViews>
  <sheetFormatPr defaultColWidth="10.875" defaultRowHeight="15"/>
  <cols>
    <col min="1" max="1" width="31.375" style="5" customWidth="1"/>
    <col min="2" max="2" width="11.625" style="5" customWidth="1"/>
    <col min="3" max="16384" width="10.875" style="5"/>
  </cols>
  <sheetData>
    <row r="1" spans="1:37" ht="28.5">
      <c r="A1" s="11" t="s">
        <v>15</v>
      </c>
      <c r="B1" s="8"/>
      <c r="C1" s="8"/>
      <c r="D1" s="8"/>
      <c r="E1" s="9"/>
    </row>
    <row r="2" spans="1:37" ht="23.25">
      <c r="A2" s="8" t="s">
        <v>58</v>
      </c>
      <c r="B2" s="9"/>
      <c r="C2" s="9"/>
      <c r="D2" s="9"/>
      <c r="E2" s="9"/>
      <c r="F2" s="9"/>
      <c r="G2" s="9"/>
      <c r="H2" s="9"/>
    </row>
    <row r="5" spans="1:37" ht="21">
      <c r="A5" s="6" t="s">
        <v>59</v>
      </c>
      <c r="B5" s="6"/>
      <c r="C5" s="6"/>
      <c r="D5" s="6"/>
      <c r="E5" s="6"/>
    </row>
    <row r="6" spans="1:37" ht="21">
      <c r="A6" s="6"/>
      <c r="B6" s="6"/>
      <c r="C6" s="6"/>
      <c r="D6" s="6"/>
      <c r="E6" s="6"/>
    </row>
    <row r="7" spans="1:37" s="12" customFormat="1" ht="15.75">
      <c r="A7" s="39" t="s">
        <v>60</v>
      </c>
      <c r="B7" s="58" t="s">
        <v>61</v>
      </c>
      <c r="C7" s="58"/>
      <c r="D7" s="58"/>
      <c r="E7" s="58" t="s">
        <v>62</v>
      </c>
      <c r="F7" s="58"/>
      <c r="G7" s="58"/>
      <c r="H7" s="58" t="s">
        <v>63</v>
      </c>
      <c r="I7" s="58"/>
      <c r="J7" s="58"/>
      <c r="K7" s="58" t="s">
        <v>64</v>
      </c>
      <c r="L7" s="58"/>
      <c r="M7" s="58"/>
      <c r="N7" s="58" t="s">
        <v>65</v>
      </c>
      <c r="O7" s="58"/>
      <c r="P7" s="58"/>
      <c r="Q7" s="58" t="s">
        <v>66</v>
      </c>
      <c r="R7" s="58"/>
      <c r="S7" s="58"/>
      <c r="T7" s="58" t="s">
        <v>67</v>
      </c>
      <c r="U7" s="58"/>
      <c r="V7" s="58"/>
      <c r="W7" s="58" t="s">
        <v>68</v>
      </c>
      <c r="X7" s="58"/>
      <c r="Y7" s="58"/>
      <c r="Z7" s="58" t="s">
        <v>69</v>
      </c>
      <c r="AA7" s="58"/>
      <c r="AB7" s="58"/>
      <c r="AC7" s="58" t="s">
        <v>70</v>
      </c>
      <c r="AD7" s="58"/>
      <c r="AE7" s="58"/>
      <c r="AF7" s="58" t="s">
        <v>71</v>
      </c>
      <c r="AG7" s="58"/>
      <c r="AH7" s="58"/>
      <c r="AI7" s="58" t="s">
        <v>72</v>
      </c>
      <c r="AJ7" s="58"/>
      <c r="AK7" s="58"/>
    </row>
    <row r="8" spans="1:37" s="12" customFormat="1" ht="17.25" customHeight="1">
      <c r="A8" s="39" t="s">
        <v>60</v>
      </c>
      <c r="B8" s="40" t="s">
        <v>16</v>
      </c>
      <c r="C8" s="40" t="s">
        <v>18</v>
      </c>
      <c r="D8" s="40" t="s">
        <v>19</v>
      </c>
      <c r="E8" s="40" t="s">
        <v>16</v>
      </c>
      <c r="F8" s="40" t="s">
        <v>18</v>
      </c>
      <c r="G8" s="40" t="s">
        <v>19</v>
      </c>
      <c r="H8" s="40" t="s">
        <v>16</v>
      </c>
      <c r="I8" s="40" t="s">
        <v>18</v>
      </c>
      <c r="J8" s="40" t="s">
        <v>19</v>
      </c>
      <c r="K8" s="40" t="s">
        <v>16</v>
      </c>
      <c r="L8" s="40" t="s">
        <v>18</v>
      </c>
      <c r="M8" s="40" t="s">
        <v>19</v>
      </c>
      <c r="N8" s="40" t="s">
        <v>16</v>
      </c>
      <c r="O8" s="40" t="s">
        <v>18</v>
      </c>
      <c r="P8" s="40" t="s">
        <v>19</v>
      </c>
      <c r="Q8" s="40" t="s">
        <v>16</v>
      </c>
      <c r="R8" s="40" t="s">
        <v>18</v>
      </c>
      <c r="S8" s="40" t="s">
        <v>19</v>
      </c>
      <c r="T8" s="40" t="s">
        <v>16</v>
      </c>
      <c r="U8" s="40" t="s">
        <v>18</v>
      </c>
      <c r="V8" s="40" t="s">
        <v>19</v>
      </c>
      <c r="W8" s="40" t="s">
        <v>16</v>
      </c>
      <c r="X8" s="40" t="s">
        <v>18</v>
      </c>
      <c r="Y8" s="40" t="s">
        <v>19</v>
      </c>
      <c r="Z8" s="40" t="s">
        <v>16</v>
      </c>
      <c r="AA8" s="40" t="s">
        <v>18</v>
      </c>
      <c r="AB8" s="40" t="s">
        <v>19</v>
      </c>
      <c r="AC8" s="40" t="s">
        <v>16</v>
      </c>
      <c r="AD8" s="40" t="s">
        <v>18</v>
      </c>
      <c r="AE8" s="40" t="s">
        <v>19</v>
      </c>
      <c r="AF8" s="40" t="s">
        <v>16</v>
      </c>
      <c r="AG8" s="40" t="s">
        <v>18</v>
      </c>
      <c r="AH8" s="40" t="s">
        <v>19</v>
      </c>
      <c r="AI8" s="40" t="s">
        <v>16</v>
      </c>
      <c r="AJ8" s="40" t="s">
        <v>18</v>
      </c>
      <c r="AK8" s="40" t="s">
        <v>19</v>
      </c>
    </row>
    <row r="9" spans="1:37" s="12" customFormat="1" ht="20.100000000000001" customHeight="1">
      <c r="A9" s="41" t="s">
        <v>73</v>
      </c>
      <c r="B9" s="42">
        <v>415721</v>
      </c>
      <c r="C9" s="42">
        <v>214593</v>
      </c>
      <c r="D9" s="42">
        <v>201128</v>
      </c>
      <c r="E9" s="42">
        <v>425110</v>
      </c>
      <c r="F9" s="42">
        <v>219400</v>
      </c>
      <c r="G9" s="42">
        <v>205710</v>
      </c>
      <c r="H9" s="42">
        <v>436911</v>
      </c>
      <c r="I9" s="42">
        <v>225142</v>
      </c>
      <c r="J9" s="42">
        <v>211769</v>
      </c>
      <c r="K9" s="42">
        <v>449542</v>
      </c>
      <c r="L9" s="42">
        <v>231249</v>
      </c>
      <c r="M9" s="42">
        <v>218293</v>
      </c>
      <c r="N9" s="42">
        <v>468167</v>
      </c>
      <c r="O9" s="42">
        <v>240010</v>
      </c>
      <c r="P9" s="42">
        <v>228157</v>
      </c>
      <c r="Q9" s="42">
        <v>485057</v>
      </c>
      <c r="R9" s="42">
        <v>248125</v>
      </c>
      <c r="S9" s="42">
        <v>236932</v>
      </c>
      <c r="T9" s="42">
        <v>505731</v>
      </c>
      <c r="U9" s="42">
        <v>258182</v>
      </c>
      <c r="V9" s="42">
        <v>247549</v>
      </c>
      <c r="W9" s="42">
        <v>523612</v>
      </c>
      <c r="X9" s="42">
        <v>267067</v>
      </c>
      <c r="Y9" s="42">
        <v>256545</v>
      </c>
      <c r="Z9" s="42">
        <v>544159</v>
      </c>
      <c r="AA9" s="42">
        <v>277285</v>
      </c>
      <c r="AB9" s="42">
        <v>266874</v>
      </c>
      <c r="AC9" s="42">
        <v>560779</v>
      </c>
      <c r="AD9" s="42">
        <v>285124</v>
      </c>
      <c r="AE9" s="42">
        <v>275655</v>
      </c>
      <c r="AF9" s="42">
        <v>574273</v>
      </c>
      <c r="AG9" s="42">
        <v>291845</v>
      </c>
      <c r="AH9" s="42">
        <v>282428</v>
      </c>
      <c r="AI9" s="42">
        <v>590482</v>
      </c>
      <c r="AJ9" s="42">
        <v>300147</v>
      </c>
      <c r="AK9" s="42">
        <v>290335</v>
      </c>
    </row>
    <row r="10" spans="1:37" s="12" customFormat="1" ht="21" customHeight="1">
      <c r="A10" s="41" t="s">
        <v>74</v>
      </c>
      <c r="B10" s="43">
        <v>0</v>
      </c>
      <c r="C10" s="43">
        <v>0</v>
      </c>
      <c r="D10" s="43">
        <v>0</v>
      </c>
      <c r="E10" s="43">
        <v>0</v>
      </c>
      <c r="F10" s="43">
        <v>0</v>
      </c>
      <c r="G10" s="43">
        <v>0</v>
      </c>
      <c r="H10" s="43">
        <v>0</v>
      </c>
      <c r="I10" s="43">
        <v>0</v>
      </c>
      <c r="J10" s="43">
        <v>0</v>
      </c>
      <c r="K10" s="43">
        <v>0</v>
      </c>
      <c r="L10" s="43">
        <v>0</v>
      </c>
      <c r="M10" s="43">
        <v>0</v>
      </c>
      <c r="N10" s="43">
        <v>0</v>
      </c>
      <c r="O10" s="43">
        <v>0</v>
      </c>
      <c r="P10" s="43">
        <v>0</v>
      </c>
      <c r="Q10" s="43">
        <v>0</v>
      </c>
      <c r="R10" s="43">
        <v>0</v>
      </c>
      <c r="S10" s="43">
        <v>0</v>
      </c>
      <c r="T10" s="43">
        <v>0</v>
      </c>
      <c r="U10" s="43">
        <v>0</v>
      </c>
      <c r="V10" s="43">
        <v>0</v>
      </c>
      <c r="W10" s="43">
        <v>356486</v>
      </c>
      <c r="X10" s="43">
        <v>189254</v>
      </c>
      <c r="Y10" s="43">
        <v>167232</v>
      </c>
      <c r="Z10" s="43">
        <v>367522</v>
      </c>
      <c r="AA10" s="43">
        <v>194900</v>
      </c>
      <c r="AB10" s="43">
        <v>172622</v>
      </c>
      <c r="AC10" s="43">
        <v>379704</v>
      </c>
      <c r="AD10" s="43">
        <v>201124</v>
      </c>
      <c r="AE10" s="43">
        <v>178580</v>
      </c>
      <c r="AF10" s="43">
        <v>393713</v>
      </c>
      <c r="AG10" s="43">
        <v>208101</v>
      </c>
      <c r="AH10" s="43">
        <v>185612</v>
      </c>
      <c r="AI10" s="43">
        <v>410459</v>
      </c>
      <c r="AJ10" s="43">
        <v>216638</v>
      </c>
      <c r="AK10" s="43">
        <v>193821</v>
      </c>
    </row>
    <row r="11" spans="1:37" s="12" customFormat="1" ht="21.95" customHeight="1">
      <c r="A11" s="41" t="s">
        <v>75</v>
      </c>
      <c r="B11" s="43">
        <v>371592</v>
      </c>
      <c r="C11" s="43">
        <v>195997</v>
      </c>
      <c r="D11" s="43">
        <v>175595</v>
      </c>
      <c r="E11" s="43">
        <v>380640</v>
      </c>
      <c r="F11" s="43">
        <v>200474</v>
      </c>
      <c r="G11" s="43">
        <v>180166</v>
      </c>
      <c r="H11" s="43">
        <v>390515</v>
      </c>
      <c r="I11" s="43">
        <v>205411</v>
      </c>
      <c r="J11" s="43">
        <v>185104</v>
      </c>
      <c r="K11" s="43">
        <v>401568</v>
      </c>
      <c r="L11" s="43">
        <v>210889</v>
      </c>
      <c r="M11" s="43">
        <v>190679</v>
      </c>
      <c r="N11" s="43">
        <v>414939</v>
      </c>
      <c r="O11" s="43">
        <v>217639</v>
      </c>
      <c r="P11" s="43">
        <v>197300</v>
      </c>
      <c r="Q11" s="43">
        <v>428577</v>
      </c>
      <c r="R11" s="43">
        <v>224579</v>
      </c>
      <c r="S11" s="43">
        <v>203998</v>
      </c>
      <c r="T11" s="43">
        <v>445847</v>
      </c>
      <c r="U11" s="43">
        <v>233353</v>
      </c>
      <c r="V11" s="43">
        <v>212494</v>
      </c>
      <c r="W11" s="43">
        <v>0</v>
      </c>
      <c r="X11" s="43">
        <v>0</v>
      </c>
      <c r="Y11" s="43">
        <v>0</v>
      </c>
      <c r="Z11" s="43">
        <v>0</v>
      </c>
      <c r="AA11" s="43">
        <v>0</v>
      </c>
      <c r="AB11" s="43">
        <v>0</v>
      </c>
      <c r="AC11" s="43">
        <v>0</v>
      </c>
      <c r="AD11" s="43">
        <v>0</v>
      </c>
      <c r="AE11" s="43">
        <v>0</v>
      </c>
      <c r="AF11" s="43">
        <v>0</v>
      </c>
      <c r="AG11" s="43">
        <v>0</v>
      </c>
      <c r="AH11" s="43">
        <v>0</v>
      </c>
      <c r="AI11" s="43">
        <v>0</v>
      </c>
      <c r="AJ11" s="43">
        <v>0</v>
      </c>
      <c r="AK11" s="43">
        <v>0</v>
      </c>
    </row>
    <row r="12" spans="1:37" s="12" customFormat="1" ht="21.95" customHeight="1">
      <c r="A12" s="41" t="s">
        <v>76</v>
      </c>
      <c r="B12" s="43">
        <v>8517</v>
      </c>
      <c r="C12" s="43">
        <v>4136</v>
      </c>
      <c r="D12" s="43">
        <v>4381</v>
      </c>
      <c r="E12" s="43">
        <v>8696</v>
      </c>
      <c r="F12" s="43">
        <v>4223</v>
      </c>
      <c r="G12" s="43">
        <v>4473</v>
      </c>
      <c r="H12" s="43">
        <v>8970</v>
      </c>
      <c r="I12" s="43">
        <v>4338</v>
      </c>
      <c r="J12" s="43">
        <v>4632</v>
      </c>
      <c r="K12" s="43">
        <v>9245</v>
      </c>
      <c r="L12" s="43">
        <v>4479</v>
      </c>
      <c r="M12" s="43">
        <v>4766</v>
      </c>
      <c r="N12" s="43">
        <v>9668</v>
      </c>
      <c r="O12" s="43">
        <v>4711</v>
      </c>
      <c r="P12" s="43">
        <v>4957</v>
      </c>
      <c r="Q12" s="43">
        <v>9875</v>
      </c>
      <c r="R12" s="43">
        <v>4794</v>
      </c>
      <c r="S12" s="43">
        <v>5081</v>
      </c>
      <c r="T12" s="43">
        <v>10192</v>
      </c>
      <c r="U12" s="43">
        <v>4941</v>
      </c>
      <c r="V12" s="43">
        <v>5251</v>
      </c>
      <c r="W12" s="43">
        <v>10468</v>
      </c>
      <c r="X12" s="43">
        <v>5078</v>
      </c>
      <c r="Y12" s="43">
        <v>5390</v>
      </c>
      <c r="Z12" s="43">
        <v>10767</v>
      </c>
      <c r="AA12" s="43">
        <v>5232</v>
      </c>
      <c r="AB12" s="43">
        <v>5535</v>
      </c>
      <c r="AC12" s="43">
        <v>11078</v>
      </c>
      <c r="AD12" s="43">
        <v>5383</v>
      </c>
      <c r="AE12" s="43">
        <v>5695</v>
      </c>
      <c r="AF12" s="43">
        <v>11384</v>
      </c>
      <c r="AG12" s="43">
        <v>5537</v>
      </c>
      <c r="AH12" s="43">
        <v>5847</v>
      </c>
      <c r="AI12" s="43">
        <v>11807</v>
      </c>
      <c r="AJ12" s="43">
        <v>5738</v>
      </c>
      <c r="AK12" s="43">
        <v>6069</v>
      </c>
    </row>
    <row r="13" spans="1:37" s="12" customFormat="1" ht="21.95" customHeight="1">
      <c r="A13" s="41" t="s">
        <v>77</v>
      </c>
      <c r="B13" s="43">
        <v>0</v>
      </c>
      <c r="C13" s="43">
        <v>0</v>
      </c>
      <c r="D13" s="43">
        <v>0</v>
      </c>
      <c r="E13" s="43">
        <v>0</v>
      </c>
      <c r="F13" s="43">
        <v>0</v>
      </c>
      <c r="G13" s="43">
        <v>0</v>
      </c>
      <c r="H13" s="43">
        <v>0</v>
      </c>
      <c r="I13" s="43">
        <v>0</v>
      </c>
      <c r="J13" s="43">
        <v>0</v>
      </c>
      <c r="K13" s="43">
        <v>0</v>
      </c>
      <c r="L13" s="43">
        <v>0</v>
      </c>
      <c r="M13" s="43">
        <v>0</v>
      </c>
      <c r="N13" s="43">
        <v>0</v>
      </c>
      <c r="O13" s="43">
        <v>0</v>
      </c>
      <c r="P13" s="43">
        <v>0</v>
      </c>
      <c r="Q13" s="43">
        <v>0</v>
      </c>
      <c r="R13" s="43">
        <v>0</v>
      </c>
      <c r="S13" s="43">
        <v>0</v>
      </c>
      <c r="T13" s="43">
        <v>0</v>
      </c>
      <c r="U13" s="43">
        <v>0</v>
      </c>
      <c r="V13" s="43">
        <v>0</v>
      </c>
      <c r="W13" s="43">
        <v>109690</v>
      </c>
      <c r="X13" s="43">
        <v>53048</v>
      </c>
      <c r="Y13" s="43">
        <v>56642</v>
      </c>
      <c r="Z13" s="43">
        <v>116474</v>
      </c>
      <c r="AA13" s="43">
        <v>56629</v>
      </c>
      <c r="AB13" s="43">
        <v>59845</v>
      </c>
      <c r="AC13" s="43">
        <v>116695</v>
      </c>
      <c r="AD13" s="43">
        <v>56682</v>
      </c>
      <c r="AE13" s="43">
        <v>60013</v>
      </c>
      <c r="AF13" s="43">
        <v>116406</v>
      </c>
      <c r="AG13" s="43">
        <v>56559</v>
      </c>
      <c r="AH13" s="43">
        <v>59847</v>
      </c>
      <c r="AI13" s="43">
        <v>116104</v>
      </c>
      <c r="AJ13" s="43">
        <v>56397</v>
      </c>
      <c r="AK13" s="43">
        <v>59707</v>
      </c>
    </row>
    <row r="14" spans="1:37" s="12" customFormat="1" ht="21.95" customHeight="1">
      <c r="A14" s="41" t="s">
        <v>78</v>
      </c>
      <c r="B14" s="43">
        <v>3125</v>
      </c>
      <c r="C14" s="43">
        <v>675</v>
      </c>
      <c r="D14" s="43">
        <v>2450</v>
      </c>
      <c r="E14" s="43">
        <v>3375</v>
      </c>
      <c r="F14" s="43">
        <v>729</v>
      </c>
      <c r="G14" s="43">
        <v>2646</v>
      </c>
      <c r="H14" s="43">
        <v>3645</v>
      </c>
      <c r="I14" s="43">
        <v>775</v>
      </c>
      <c r="J14" s="43">
        <v>2870</v>
      </c>
      <c r="K14" s="43">
        <v>3929</v>
      </c>
      <c r="L14" s="43">
        <v>843</v>
      </c>
      <c r="M14" s="43">
        <v>3086</v>
      </c>
      <c r="N14" s="43">
        <v>4359</v>
      </c>
      <c r="O14" s="43">
        <v>920</v>
      </c>
      <c r="P14" s="43">
        <v>3439</v>
      </c>
      <c r="Q14" s="43">
        <v>4553</v>
      </c>
      <c r="R14" s="43">
        <v>966</v>
      </c>
      <c r="S14" s="43">
        <v>3587</v>
      </c>
      <c r="T14" s="43">
        <v>4772</v>
      </c>
      <c r="U14" s="43">
        <v>991</v>
      </c>
      <c r="V14" s="43">
        <v>3781</v>
      </c>
      <c r="W14" s="43">
        <v>0</v>
      </c>
      <c r="X14" s="43">
        <v>0</v>
      </c>
      <c r="Y14" s="43">
        <v>0</v>
      </c>
      <c r="Z14" s="43">
        <v>0</v>
      </c>
      <c r="AA14" s="43">
        <v>0</v>
      </c>
      <c r="AB14" s="43">
        <v>0</v>
      </c>
      <c r="AC14" s="43">
        <v>0</v>
      </c>
      <c r="AD14" s="43">
        <v>0</v>
      </c>
      <c r="AE14" s="43">
        <v>0</v>
      </c>
      <c r="AF14" s="43">
        <v>0</v>
      </c>
      <c r="AG14" s="43">
        <v>0</v>
      </c>
      <c r="AH14" s="43">
        <v>0</v>
      </c>
      <c r="AI14" s="43">
        <v>0</v>
      </c>
      <c r="AJ14" s="43">
        <v>0</v>
      </c>
      <c r="AK14" s="43">
        <v>0</v>
      </c>
    </row>
    <row r="15" spans="1:37" s="12" customFormat="1" ht="21.95" customHeight="1">
      <c r="A15" s="41" t="s">
        <v>79</v>
      </c>
      <c r="B15" s="43">
        <v>5329</v>
      </c>
      <c r="C15" s="43">
        <v>3285</v>
      </c>
      <c r="D15" s="43">
        <v>2044</v>
      </c>
      <c r="E15" s="43">
        <v>5674</v>
      </c>
      <c r="F15" s="43">
        <v>3505</v>
      </c>
      <c r="G15" s="43">
        <v>2169</v>
      </c>
      <c r="H15" s="43">
        <v>6086</v>
      </c>
      <c r="I15" s="43">
        <v>3662</v>
      </c>
      <c r="J15" s="43">
        <v>2424</v>
      </c>
      <c r="K15" s="43">
        <v>6494</v>
      </c>
      <c r="L15" s="43">
        <v>3805</v>
      </c>
      <c r="M15" s="43">
        <v>2689</v>
      </c>
      <c r="N15" s="43">
        <v>7540</v>
      </c>
      <c r="O15" s="43">
        <v>4165</v>
      </c>
      <c r="P15" s="43">
        <v>3375</v>
      </c>
      <c r="Q15" s="43">
        <v>8090</v>
      </c>
      <c r="R15" s="43">
        <v>4329</v>
      </c>
      <c r="S15" s="43">
        <v>3761</v>
      </c>
      <c r="T15" s="43">
        <v>8744</v>
      </c>
      <c r="U15" s="43">
        <v>4532</v>
      </c>
      <c r="V15" s="43">
        <v>4212</v>
      </c>
      <c r="W15" s="43">
        <v>9211</v>
      </c>
      <c r="X15" s="43">
        <v>4712</v>
      </c>
      <c r="Y15" s="43">
        <v>4499</v>
      </c>
      <c r="Z15" s="43">
        <v>9731</v>
      </c>
      <c r="AA15" s="43">
        <v>4904</v>
      </c>
      <c r="AB15" s="43">
        <v>4827</v>
      </c>
      <c r="AC15" s="43">
        <v>10380</v>
      </c>
      <c r="AD15" s="43">
        <v>5128</v>
      </c>
      <c r="AE15" s="43">
        <v>5252</v>
      </c>
      <c r="AF15" s="43">
        <v>10402</v>
      </c>
      <c r="AG15" s="43">
        <v>5045</v>
      </c>
      <c r="AH15" s="43">
        <v>5357</v>
      </c>
      <c r="AI15" s="43">
        <v>10482</v>
      </c>
      <c r="AJ15" s="43">
        <v>4978</v>
      </c>
      <c r="AK15" s="43">
        <v>5504</v>
      </c>
    </row>
    <row r="16" spans="1:37" s="12" customFormat="1" ht="21.95" customHeight="1">
      <c r="A16" s="41" t="s">
        <v>80</v>
      </c>
      <c r="B16" s="43">
        <v>23665</v>
      </c>
      <c r="C16" s="43">
        <v>8940</v>
      </c>
      <c r="D16" s="43">
        <v>14725</v>
      </c>
      <c r="E16" s="43">
        <v>22978</v>
      </c>
      <c r="F16" s="43">
        <v>8805</v>
      </c>
      <c r="G16" s="43">
        <v>14173</v>
      </c>
      <c r="H16" s="43">
        <v>23637</v>
      </c>
      <c r="I16" s="43">
        <v>9154</v>
      </c>
      <c r="J16" s="43">
        <v>14483</v>
      </c>
      <c r="K16" s="43">
        <v>23919</v>
      </c>
      <c r="L16" s="43">
        <v>9346</v>
      </c>
      <c r="M16" s="43">
        <v>14573</v>
      </c>
      <c r="N16" s="43">
        <v>26706</v>
      </c>
      <c r="O16" s="43">
        <v>10473</v>
      </c>
      <c r="P16" s="43">
        <v>16233</v>
      </c>
      <c r="Q16" s="43">
        <v>28631</v>
      </c>
      <c r="R16" s="43">
        <v>11229</v>
      </c>
      <c r="S16" s="43">
        <v>17402</v>
      </c>
      <c r="T16" s="43">
        <v>30500</v>
      </c>
      <c r="U16" s="43">
        <v>12066</v>
      </c>
      <c r="V16" s="43">
        <v>18434</v>
      </c>
      <c r="W16" s="43">
        <v>31724</v>
      </c>
      <c r="X16" s="43">
        <v>12598</v>
      </c>
      <c r="Y16" s="43">
        <v>19126</v>
      </c>
      <c r="Z16" s="43">
        <v>33309</v>
      </c>
      <c r="AA16" s="43">
        <v>13170</v>
      </c>
      <c r="AB16" s="43">
        <v>20139</v>
      </c>
      <c r="AC16" s="43">
        <v>36182</v>
      </c>
      <c r="AD16" s="43">
        <v>14256</v>
      </c>
      <c r="AE16" s="43">
        <v>21926</v>
      </c>
      <c r="AF16" s="43">
        <v>35338</v>
      </c>
      <c r="AG16" s="43">
        <v>13993</v>
      </c>
      <c r="AH16" s="43">
        <v>21345</v>
      </c>
      <c r="AI16" s="43">
        <v>34300</v>
      </c>
      <c r="AJ16" s="43">
        <v>13705</v>
      </c>
      <c r="AK16" s="43">
        <v>20595</v>
      </c>
    </row>
    <row r="17" spans="1:37" s="12" customFormat="1" ht="21.95" customHeight="1">
      <c r="A17" s="41" t="s">
        <v>81</v>
      </c>
      <c r="B17" s="43">
        <v>1486</v>
      </c>
      <c r="C17" s="43">
        <v>592</v>
      </c>
      <c r="D17" s="43">
        <v>894</v>
      </c>
      <c r="E17" s="43">
        <v>1530</v>
      </c>
      <c r="F17" s="43">
        <v>603</v>
      </c>
      <c r="G17" s="43">
        <v>927</v>
      </c>
      <c r="H17" s="43">
        <v>1602</v>
      </c>
      <c r="I17" s="43">
        <v>629</v>
      </c>
      <c r="J17" s="43">
        <v>973</v>
      </c>
      <c r="K17" s="43">
        <v>1672</v>
      </c>
      <c r="L17" s="43">
        <v>649</v>
      </c>
      <c r="M17" s="43">
        <v>1023</v>
      </c>
      <c r="N17" s="43">
        <v>1863</v>
      </c>
      <c r="O17" s="43">
        <v>724</v>
      </c>
      <c r="P17" s="43">
        <v>1139</v>
      </c>
      <c r="Q17" s="43">
        <v>2034</v>
      </c>
      <c r="R17" s="43">
        <v>794</v>
      </c>
      <c r="S17" s="43">
        <v>1240</v>
      </c>
      <c r="T17" s="43">
        <v>2152</v>
      </c>
      <c r="U17" s="43">
        <v>860</v>
      </c>
      <c r="V17" s="43">
        <v>1292</v>
      </c>
      <c r="W17" s="43">
        <v>2277</v>
      </c>
      <c r="X17" s="43">
        <v>926</v>
      </c>
      <c r="Y17" s="43">
        <v>1351</v>
      </c>
      <c r="Z17" s="43">
        <v>2473</v>
      </c>
      <c r="AA17" s="43">
        <v>1027</v>
      </c>
      <c r="AB17" s="43">
        <v>1446</v>
      </c>
      <c r="AC17" s="43">
        <v>2697</v>
      </c>
      <c r="AD17" s="43">
        <v>1124</v>
      </c>
      <c r="AE17" s="43">
        <v>1573</v>
      </c>
      <c r="AF17" s="43">
        <v>2799</v>
      </c>
      <c r="AG17" s="43">
        <v>1172</v>
      </c>
      <c r="AH17" s="43">
        <v>1627</v>
      </c>
      <c r="AI17" s="43">
        <v>2945</v>
      </c>
      <c r="AJ17" s="43">
        <v>1243</v>
      </c>
      <c r="AK17" s="43">
        <v>1702</v>
      </c>
    </row>
    <row r="18" spans="1:37" s="12" customFormat="1">
      <c r="A18" s="41" t="s">
        <v>82</v>
      </c>
      <c r="B18" s="43">
        <v>125</v>
      </c>
      <c r="C18" s="43">
        <v>72</v>
      </c>
      <c r="D18" s="43">
        <v>53</v>
      </c>
      <c r="E18" s="43">
        <v>124</v>
      </c>
      <c r="F18" s="43">
        <v>70</v>
      </c>
      <c r="G18" s="43">
        <v>54</v>
      </c>
      <c r="H18" s="43">
        <v>138</v>
      </c>
      <c r="I18" s="43">
        <v>76</v>
      </c>
      <c r="J18" s="43">
        <v>62</v>
      </c>
      <c r="K18" s="43">
        <v>142</v>
      </c>
      <c r="L18" s="43">
        <v>77</v>
      </c>
      <c r="M18" s="43">
        <v>65</v>
      </c>
      <c r="N18" s="43">
        <v>160</v>
      </c>
      <c r="O18" s="43">
        <v>87</v>
      </c>
      <c r="P18" s="43">
        <v>73</v>
      </c>
      <c r="Q18" s="43">
        <v>178</v>
      </c>
      <c r="R18" s="43">
        <v>92</v>
      </c>
      <c r="S18" s="43">
        <v>86</v>
      </c>
      <c r="T18" s="43">
        <v>184</v>
      </c>
      <c r="U18" s="43">
        <v>93</v>
      </c>
      <c r="V18" s="43">
        <v>91</v>
      </c>
      <c r="W18" s="43">
        <v>192</v>
      </c>
      <c r="X18" s="43">
        <v>99</v>
      </c>
      <c r="Y18" s="43">
        <v>93</v>
      </c>
      <c r="Z18" s="43">
        <v>216</v>
      </c>
      <c r="AA18" s="43">
        <v>117</v>
      </c>
      <c r="AB18" s="43">
        <v>99</v>
      </c>
      <c r="AC18" s="43">
        <v>216</v>
      </c>
      <c r="AD18" s="43">
        <v>120</v>
      </c>
      <c r="AE18" s="43">
        <v>96</v>
      </c>
      <c r="AF18" s="43">
        <v>224</v>
      </c>
      <c r="AG18" s="43">
        <v>123</v>
      </c>
      <c r="AH18" s="43">
        <v>101</v>
      </c>
      <c r="AI18" s="43">
        <v>236</v>
      </c>
      <c r="AJ18" s="43">
        <v>129</v>
      </c>
      <c r="AK18" s="43">
        <v>107</v>
      </c>
    </row>
    <row r="19" spans="1:37" s="12" customFormat="1">
      <c r="A19" s="41" t="s">
        <v>83</v>
      </c>
      <c r="B19" s="44">
        <v>43</v>
      </c>
      <c r="C19" s="44">
        <v>27</v>
      </c>
      <c r="D19" s="44">
        <v>16</v>
      </c>
      <c r="E19" s="44">
        <v>67</v>
      </c>
      <c r="F19" s="44">
        <v>40</v>
      </c>
      <c r="G19" s="44">
        <v>27</v>
      </c>
      <c r="H19" s="44">
        <v>87</v>
      </c>
      <c r="I19" s="44">
        <v>52</v>
      </c>
      <c r="J19" s="44">
        <v>35</v>
      </c>
      <c r="K19" s="44">
        <v>105</v>
      </c>
      <c r="L19" s="44">
        <v>59</v>
      </c>
      <c r="M19" s="44">
        <v>46</v>
      </c>
      <c r="N19" s="44">
        <v>140</v>
      </c>
      <c r="O19" s="44">
        <v>69</v>
      </c>
      <c r="P19" s="44">
        <v>71</v>
      </c>
      <c r="Q19" s="44">
        <v>142</v>
      </c>
      <c r="R19" s="44">
        <v>70</v>
      </c>
      <c r="S19" s="44">
        <v>72</v>
      </c>
      <c r="T19" s="44">
        <v>124</v>
      </c>
      <c r="U19" s="44">
        <v>59</v>
      </c>
      <c r="V19" s="44">
        <v>65</v>
      </c>
      <c r="W19" s="44">
        <v>122</v>
      </c>
      <c r="X19" s="44">
        <v>59</v>
      </c>
      <c r="Y19" s="44">
        <v>63</v>
      </c>
      <c r="Z19" s="44">
        <v>107</v>
      </c>
      <c r="AA19" s="44">
        <v>54</v>
      </c>
      <c r="AB19" s="44">
        <v>53</v>
      </c>
      <c r="AC19" s="44">
        <v>95</v>
      </c>
      <c r="AD19" s="44">
        <v>50</v>
      </c>
      <c r="AE19" s="44">
        <v>45</v>
      </c>
      <c r="AF19" s="44">
        <v>86</v>
      </c>
      <c r="AG19" s="44">
        <v>46</v>
      </c>
      <c r="AH19" s="44">
        <v>40</v>
      </c>
      <c r="AI19" s="44">
        <v>76</v>
      </c>
      <c r="AJ19" s="44">
        <v>44</v>
      </c>
      <c r="AK19" s="44">
        <v>32</v>
      </c>
    </row>
    <row r="20" spans="1:37" s="12" customFormat="1" ht="21">
      <c r="A20" s="5"/>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row>
    <row r="21" spans="1:37" s="12" customFormat="1" ht="21">
      <c r="A21" s="10"/>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row>
    <row r="22" spans="1:37" s="12" customFormat="1" ht="18" customHeight="1"/>
    <row r="23" spans="1:37" s="12" customFormat="1" ht="23.1" customHeight="1">
      <c r="A23" s="15" t="s">
        <v>84</v>
      </c>
      <c r="B23" s="15"/>
      <c r="C23" s="15"/>
      <c r="D23" s="15"/>
      <c r="E23" s="15"/>
      <c r="F23" s="15"/>
      <c r="G23" s="15"/>
      <c r="H23" s="16"/>
      <c r="I23" s="16"/>
      <c r="J23" s="16"/>
      <c r="K23" s="16"/>
      <c r="L23" s="16"/>
      <c r="M23" s="16"/>
      <c r="N23" s="16"/>
      <c r="O23" s="16"/>
      <c r="P23" s="16"/>
      <c r="Q23" s="16"/>
      <c r="R23" s="16"/>
      <c r="S23" s="16"/>
      <c r="T23" s="16"/>
    </row>
    <row r="24" spans="1:37" s="12" customFormat="1" ht="20.100000000000001" customHeight="1">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row>
    <row r="25" spans="1:37" s="12" customFormat="1" ht="18" customHeight="1">
      <c r="A25" s="39" t="s">
        <v>60</v>
      </c>
      <c r="B25" s="58" t="s">
        <v>61</v>
      </c>
      <c r="C25" s="58"/>
      <c r="D25" s="58"/>
      <c r="E25" s="58" t="s">
        <v>62</v>
      </c>
      <c r="F25" s="58"/>
      <c r="G25" s="58"/>
      <c r="H25" s="58" t="s">
        <v>63</v>
      </c>
      <c r="I25" s="58"/>
      <c r="J25" s="58"/>
      <c r="K25" s="58" t="s">
        <v>64</v>
      </c>
      <c r="L25" s="58"/>
      <c r="M25" s="58"/>
      <c r="N25" s="58" t="s">
        <v>65</v>
      </c>
      <c r="O25" s="58"/>
      <c r="P25" s="58"/>
      <c r="Q25" s="58" t="s">
        <v>66</v>
      </c>
      <c r="R25" s="58"/>
      <c r="S25" s="58"/>
      <c r="T25" s="58" t="s">
        <v>67</v>
      </c>
      <c r="U25" s="58"/>
      <c r="V25" s="58"/>
      <c r="W25" s="58" t="s">
        <v>68</v>
      </c>
      <c r="X25" s="58"/>
      <c r="Y25" s="58"/>
      <c r="Z25" s="58" t="s">
        <v>69</v>
      </c>
      <c r="AA25" s="58"/>
      <c r="AB25" s="58"/>
      <c r="AC25" s="58" t="s">
        <v>70</v>
      </c>
      <c r="AD25" s="58"/>
      <c r="AE25" s="58"/>
      <c r="AF25" s="58" t="s">
        <v>71</v>
      </c>
      <c r="AG25" s="58"/>
      <c r="AH25" s="58"/>
      <c r="AI25" s="58" t="s">
        <v>72</v>
      </c>
      <c r="AJ25" s="58"/>
      <c r="AK25" s="58"/>
    </row>
    <row r="26" spans="1:37" s="12" customFormat="1" ht="51.95" customHeight="1">
      <c r="A26" s="39" t="s">
        <v>60</v>
      </c>
      <c r="B26" s="40" t="s">
        <v>16</v>
      </c>
      <c r="C26" s="40" t="s">
        <v>18</v>
      </c>
      <c r="D26" s="40" t="s">
        <v>19</v>
      </c>
      <c r="E26" s="40" t="s">
        <v>16</v>
      </c>
      <c r="F26" s="40" t="s">
        <v>18</v>
      </c>
      <c r="G26" s="40" t="s">
        <v>19</v>
      </c>
      <c r="H26" s="40" t="s">
        <v>16</v>
      </c>
      <c r="I26" s="40" t="s">
        <v>18</v>
      </c>
      <c r="J26" s="40" t="s">
        <v>19</v>
      </c>
      <c r="K26" s="40" t="s">
        <v>16</v>
      </c>
      <c r="L26" s="40" t="s">
        <v>18</v>
      </c>
      <c r="M26" s="40" t="s">
        <v>19</v>
      </c>
      <c r="N26" s="40" t="s">
        <v>16</v>
      </c>
      <c r="O26" s="40" t="s">
        <v>18</v>
      </c>
      <c r="P26" s="40" t="s">
        <v>19</v>
      </c>
      <c r="Q26" s="40" t="s">
        <v>16</v>
      </c>
      <c r="R26" s="40" t="s">
        <v>18</v>
      </c>
      <c r="S26" s="40" t="s">
        <v>19</v>
      </c>
      <c r="T26" s="40" t="s">
        <v>16</v>
      </c>
      <c r="U26" s="40" t="s">
        <v>18</v>
      </c>
      <c r="V26" s="40" t="s">
        <v>19</v>
      </c>
      <c r="W26" s="40" t="s">
        <v>16</v>
      </c>
      <c r="X26" s="40" t="s">
        <v>18</v>
      </c>
      <c r="Y26" s="40" t="s">
        <v>19</v>
      </c>
      <c r="Z26" s="40" t="s">
        <v>16</v>
      </c>
      <c r="AA26" s="40" t="s">
        <v>18</v>
      </c>
      <c r="AB26" s="40" t="s">
        <v>19</v>
      </c>
      <c r="AC26" s="40" t="s">
        <v>16</v>
      </c>
      <c r="AD26" s="40" t="s">
        <v>18</v>
      </c>
      <c r="AE26" s="40" t="s">
        <v>19</v>
      </c>
      <c r="AF26" s="40" t="s">
        <v>16</v>
      </c>
      <c r="AG26" s="40" t="s">
        <v>18</v>
      </c>
      <c r="AH26" s="40" t="s">
        <v>19</v>
      </c>
      <c r="AI26" s="40" t="s">
        <v>16</v>
      </c>
      <c r="AJ26" s="40" t="s">
        <v>18</v>
      </c>
      <c r="AK26" s="40" t="s">
        <v>19</v>
      </c>
    </row>
    <row r="27" spans="1:37" s="12" customFormat="1" ht="21.95" customHeight="1">
      <c r="A27" s="41" t="s">
        <v>73</v>
      </c>
      <c r="B27" s="22">
        <f>B9/$B$9</f>
        <v>1</v>
      </c>
      <c r="C27" s="22">
        <f t="shared" ref="C27:D27" si="0">C9/$B$9</f>
        <v>0.51619475561734918</v>
      </c>
      <c r="D27" s="22">
        <f t="shared" si="0"/>
        <v>0.48380524438265088</v>
      </c>
      <c r="E27" s="22">
        <f>E9/$E$9</f>
        <v>1</v>
      </c>
      <c r="F27" s="22">
        <f t="shared" ref="F27:G27" si="1">F9/$E$9</f>
        <v>0.51610171485027401</v>
      </c>
      <c r="G27" s="22">
        <f t="shared" si="1"/>
        <v>0.48389828514972594</v>
      </c>
      <c r="H27" s="22">
        <f>H9/$H$9</f>
        <v>1</v>
      </c>
      <c r="I27" s="22">
        <f t="shared" ref="I27:J27" si="2">I9/$H$9</f>
        <v>0.51530403217131182</v>
      </c>
      <c r="J27" s="22">
        <f t="shared" si="2"/>
        <v>0.48469596782868823</v>
      </c>
      <c r="K27" s="22">
        <f>K9/$K$9</f>
        <v>1</v>
      </c>
      <c r="L27" s="22">
        <f t="shared" ref="L27:M27" si="3">L9/$K$9</f>
        <v>0.51441022195923847</v>
      </c>
      <c r="M27" s="22">
        <f t="shared" si="3"/>
        <v>0.48558977804076148</v>
      </c>
      <c r="N27" s="22">
        <f>N9/$N$9</f>
        <v>1</v>
      </c>
      <c r="O27" s="22">
        <f t="shared" ref="O27:P27" si="4">O9/$N$9</f>
        <v>0.51265894435105419</v>
      </c>
      <c r="P27" s="22">
        <f t="shared" si="4"/>
        <v>0.48734105564894581</v>
      </c>
      <c r="Q27" s="22">
        <f>Q9/$Q$9</f>
        <v>1</v>
      </c>
      <c r="R27" s="22">
        <f t="shared" ref="R27:S27" si="5">R9/$Q$9</f>
        <v>0.51153781926660169</v>
      </c>
      <c r="S27" s="22">
        <f t="shared" si="5"/>
        <v>0.48846218073339837</v>
      </c>
      <c r="T27" s="22">
        <f>T9/$T$9</f>
        <v>1</v>
      </c>
      <c r="U27" s="22">
        <f t="shared" ref="U27:V27" si="6">U9/$T$9</f>
        <v>0.51051250566012363</v>
      </c>
      <c r="V27" s="22">
        <f t="shared" si="6"/>
        <v>0.48948749433987632</v>
      </c>
      <c r="W27" s="22">
        <f>W9/$W$9</f>
        <v>1</v>
      </c>
      <c r="X27" s="22">
        <f t="shared" ref="X27:Y27" si="7">X9/$W$9</f>
        <v>0.51004751609970744</v>
      </c>
      <c r="Y27" s="22">
        <f t="shared" si="7"/>
        <v>0.48995248390029256</v>
      </c>
      <c r="Z27" s="22">
        <f>Z9/$Z$9</f>
        <v>1</v>
      </c>
      <c r="AA27" s="22">
        <f t="shared" ref="AA27:AB27" si="8">AA9/$Z$9</f>
        <v>0.50956613783838911</v>
      </c>
      <c r="AB27" s="22">
        <f t="shared" si="8"/>
        <v>0.49043386216161083</v>
      </c>
      <c r="AC27" s="22">
        <f>AC9/$AC$9</f>
        <v>1</v>
      </c>
      <c r="AD27" s="22">
        <f t="shared" ref="AD27:AE27" si="9">AD9/$AC$9</f>
        <v>0.50844271985933853</v>
      </c>
      <c r="AE27" s="22">
        <f t="shared" si="9"/>
        <v>0.49155728014066147</v>
      </c>
      <c r="AF27" s="22">
        <f>AF9/$AF$9</f>
        <v>1</v>
      </c>
      <c r="AG27" s="22">
        <f t="shared" ref="AG27:AH27" si="10">AG9/$AF$9</f>
        <v>0.50819906211853949</v>
      </c>
      <c r="AH27" s="22">
        <f t="shared" si="10"/>
        <v>0.49180093788146056</v>
      </c>
      <c r="AI27" s="22">
        <f>AI9/$AI$9</f>
        <v>1</v>
      </c>
      <c r="AJ27" s="22">
        <f t="shared" ref="AJ27:AK27" si="11">AJ9/$AI$9</f>
        <v>0.50830846664250562</v>
      </c>
      <c r="AK27" s="22">
        <f t="shared" si="11"/>
        <v>0.49169153335749438</v>
      </c>
    </row>
    <row r="28" spans="1:37" s="12" customFormat="1" ht="18.95" customHeight="1">
      <c r="A28" s="41" t="s">
        <v>74</v>
      </c>
      <c r="B28" s="23">
        <f t="shared" ref="B28:D28" si="12">B10/$B$9</f>
        <v>0</v>
      </c>
      <c r="C28" s="23">
        <f t="shared" si="12"/>
        <v>0</v>
      </c>
      <c r="D28" s="23">
        <f t="shared" si="12"/>
        <v>0</v>
      </c>
      <c r="E28" s="23">
        <f t="shared" ref="E28:G28" si="13">E10/$E$9</f>
        <v>0</v>
      </c>
      <c r="F28" s="23">
        <f t="shared" si="13"/>
        <v>0</v>
      </c>
      <c r="G28" s="23">
        <f t="shared" si="13"/>
        <v>0</v>
      </c>
      <c r="H28" s="23">
        <f t="shared" ref="H28:J28" si="14">H10/$H$9</f>
        <v>0</v>
      </c>
      <c r="I28" s="23">
        <f t="shared" si="14"/>
        <v>0</v>
      </c>
      <c r="J28" s="23">
        <f t="shared" si="14"/>
        <v>0</v>
      </c>
      <c r="K28" s="23">
        <f t="shared" ref="K28:M28" si="15">K10/$K$9</f>
        <v>0</v>
      </c>
      <c r="L28" s="23">
        <f t="shared" si="15"/>
        <v>0</v>
      </c>
      <c r="M28" s="23">
        <f t="shared" si="15"/>
        <v>0</v>
      </c>
      <c r="N28" s="23">
        <f t="shared" ref="N28:P28" si="16">N10/$N$9</f>
        <v>0</v>
      </c>
      <c r="O28" s="23">
        <f t="shared" si="16"/>
        <v>0</v>
      </c>
      <c r="P28" s="23">
        <f t="shared" si="16"/>
        <v>0</v>
      </c>
      <c r="Q28" s="23">
        <f t="shared" ref="Q28:S28" si="17">Q10/$Q$9</f>
        <v>0</v>
      </c>
      <c r="R28" s="23">
        <f t="shared" si="17"/>
        <v>0</v>
      </c>
      <c r="S28" s="23">
        <f t="shared" si="17"/>
        <v>0</v>
      </c>
      <c r="T28" s="23">
        <f t="shared" ref="T28:V28" si="18">T10/$T$9</f>
        <v>0</v>
      </c>
      <c r="U28" s="23">
        <f t="shared" si="18"/>
        <v>0</v>
      </c>
      <c r="V28" s="23">
        <f t="shared" si="18"/>
        <v>0</v>
      </c>
      <c r="W28" s="23">
        <f t="shared" ref="W28:Y28" si="19">W10/$W$9</f>
        <v>0.68082091319526672</v>
      </c>
      <c r="X28" s="23">
        <f t="shared" si="19"/>
        <v>0.36143938641589574</v>
      </c>
      <c r="Y28" s="23">
        <f t="shared" si="19"/>
        <v>0.31938152677937098</v>
      </c>
      <c r="Z28" s="23">
        <f t="shared" ref="Z28:AB28" si="20">Z10/$Z$9</f>
        <v>0.6753945078552408</v>
      </c>
      <c r="AA28" s="23">
        <f t="shared" si="20"/>
        <v>0.35816737387418018</v>
      </c>
      <c r="AB28" s="23">
        <f t="shared" si="20"/>
        <v>0.31722713398106067</v>
      </c>
      <c r="AC28" s="23">
        <f t="shared" ref="AC28:AE28" si="21">AC10/$AC$9</f>
        <v>0.67710096134127706</v>
      </c>
      <c r="AD28" s="23">
        <f t="shared" si="21"/>
        <v>0.35865109071488055</v>
      </c>
      <c r="AE28" s="23">
        <f t="shared" si="21"/>
        <v>0.31844987062639651</v>
      </c>
      <c r="AF28" s="23">
        <f t="shared" ref="AF28:AH28" si="22">AF10/$AF$9</f>
        <v>0.68558507887363673</v>
      </c>
      <c r="AG28" s="23">
        <f t="shared" si="22"/>
        <v>0.36237294805780523</v>
      </c>
      <c r="AH28" s="23">
        <f t="shared" si="22"/>
        <v>0.3232121308158315</v>
      </c>
      <c r="AI28" s="23">
        <f t="shared" ref="AI28:AK28" si="23">AI10/$AI$9</f>
        <v>0.69512533828296208</v>
      </c>
      <c r="AJ28" s="23">
        <f t="shared" si="23"/>
        <v>0.36688332582534267</v>
      </c>
      <c r="AK28" s="23">
        <f t="shared" si="23"/>
        <v>0.32824201245761936</v>
      </c>
    </row>
    <row r="29" spans="1:37" s="16" customFormat="1" ht="18" customHeight="1">
      <c r="A29" s="41" t="s">
        <v>75</v>
      </c>
      <c r="B29" s="23">
        <f t="shared" ref="B29:D29" si="24">B11/$B$9</f>
        <v>0.89384948078158188</v>
      </c>
      <c r="C29" s="23">
        <f t="shared" si="24"/>
        <v>0.47146283204360617</v>
      </c>
      <c r="D29" s="23">
        <f t="shared" si="24"/>
        <v>0.42238664873797571</v>
      </c>
      <c r="E29" s="23">
        <f t="shared" ref="E29:G29" si="25">E11/$E$9</f>
        <v>0.89539178095081273</v>
      </c>
      <c r="F29" s="23">
        <f t="shared" si="25"/>
        <v>0.47158147303050973</v>
      </c>
      <c r="G29" s="23">
        <f t="shared" si="25"/>
        <v>0.423810307920303</v>
      </c>
      <c r="H29" s="23">
        <f t="shared" ref="H29:J29" si="26">H11/$H$9</f>
        <v>0.89380903662301936</v>
      </c>
      <c r="I29" s="23">
        <f t="shared" si="26"/>
        <v>0.4701438050312306</v>
      </c>
      <c r="J29" s="23">
        <f t="shared" si="26"/>
        <v>0.4236652315917887</v>
      </c>
      <c r="K29" s="23">
        <f t="shared" ref="K29:M29" si="27">K11/$K$9</f>
        <v>0.89328249640745472</v>
      </c>
      <c r="L29" s="23">
        <f t="shared" si="27"/>
        <v>0.4691196818094861</v>
      </c>
      <c r="M29" s="23">
        <f t="shared" si="27"/>
        <v>0.42416281459796862</v>
      </c>
      <c r="N29" s="23">
        <f t="shared" ref="N29:P29" si="28">N11/$N$9</f>
        <v>0.88630552772835336</v>
      </c>
      <c r="O29" s="23">
        <f t="shared" si="28"/>
        <v>0.46487471351034992</v>
      </c>
      <c r="P29" s="23">
        <f t="shared" si="28"/>
        <v>0.42143081421800338</v>
      </c>
      <c r="Q29" s="23">
        <f t="shared" ref="Q29:S29" si="29">Q11/$Q$9</f>
        <v>0.88356007644462409</v>
      </c>
      <c r="R29" s="23">
        <f t="shared" si="29"/>
        <v>0.46299507068241463</v>
      </c>
      <c r="S29" s="23">
        <f t="shared" si="29"/>
        <v>0.4205650057622094</v>
      </c>
      <c r="T29" s="23">
        <f t="shared" ref="T29:V29" si="30">T11/$T$9</f>
        <v>0.88158922431094788</v>
      </c>
      <c r="U29" s="23">
        <f t="shared" si="30"/>
        <v>0.46141723564503662</v>
      </c>
      <c r="V29" s="23">
        <f t="shared" si="30"/>
        <v>0.42017198866591132</v>
      </c>
      <c r="W29" s="23">
        <f t="shared" ref="W29:Y29" si="31">W11/$W$9</f>
        <v>0</v>
      </c>
      <c r="X29" s="23">
        <f t="shared" si="31"/>
        <v>0</v>
      </c>
      <c r="Y29" s="23">
        <f t="shared" si="31"/>
        <v>0</v>
      </c>
      <c r="Z29" s="23">
        <f t="shared" ref="Z29:AB29" si="32">Z11/$Z$9</f>
        <v>0</v>
      </c>
      <c r="AA29" s="23">
        <f t="shared" si="32"/>
        <v>0</v>
      </c>
      <c r="AB29" s="23">
        <f t="shared" si="32"/>
        <v>0</v>
      </c>
      <c r="AC29" s="23">
        <f t="shared" ref="AC29:AE29" si="33">AC11/$AC$9</f>
        <v>0</v>
      </c>
      <c r="AD29" s="23">
        <f t="shared" si="33"/>
        <v>0</v>
      </c>
      <c r="AE29" s="23">
        <f t="shared" si="33"/>
        <v>0</v>
      </c>
      <c r="AF29" s="23">
        <f t="shared" ref="AF29:AH29" si="34">AF11/$AF$9</f>
        <v>0</v>
      </c>
      <c r="AG29" s="23">
        <f t="shared" si="34"/>
        <v>0</v>
      </c>
      <c r="AH29" s="23">
        <f t="shared" si="34"/>
        <v>0</v>
      </c>
      <c r="AI29" s="23">
        <f t="shared" ref="AI29:AK29" si="35">AI11/$AI$9</f>
        <v>0</v>
      </c>
      <c r="AJ29" s="23">
        <f t="shared" si="35"/>
        <v>0</v>
      </c>
      <c r="AK29" s="23">
        <f t="shared" si="35"/>
        <v>0</v>
      </c>
    </row>
    <row r="30" spans="1:37" s="16" customFormat="1" ht="18" customHeight="1">
      <c r="A30" s="41" t="s">
        <v>76</v>
      </c>
      <c r="B30" s="23">
        <f>B12/$B$9</f>
        <v>2.0487297971476061E-2</v>
      </c>
      <c r="C30" s="23">
        <f>C12/$B$9</f>
        <v>9.9489802054743438E-3</v>
      </c>
      <c r="D30" s="23">
        <f>D12/$B$9</f>
        <v>1.0538317766001717E-2</v>
      </c>
      <c r="E30" s="23">
        <f>E12/$E$9</f>
        <v>2.045588200700995E-2</v>
      </c>
      <c r="F30" s="23">
        <f>F12/$E$9</f>
        <v>9.9338994613158947E-3</v>
      </c>
      <c r="G30" s="23">
        <f>G12/$E$9</f>
        <v>1.0521982545694055E-2</v>
      </c>
      <c r="H30" s="23">
        <f>H12/$H$9</f>
        <v>2.0530497057753182E-2</v>
      </c>
      <c r="I30" s="23">
        <f>I12/$H$9</f>
        <v>9.9287955670605676E-3</v>
      </c>
      <c r="J30" s="23">
        <f>J12/$H$9</f>
        <v>1.0601701490692613E-2</v>
      </c>
      <c r="K30" s="23">
        <f>K12/$K$9</f>
        <v>2.056537542654524E-2</v>
      </c>
      <c r="L30" s="23">
        <f>L12/$K$9</f>
        <v>9.9634739356945518E-3</v>
      </c>
      <c r="M30" s="23">
        <f>M12/$K$9</f>
        <v>1.0601901490850689E-2</v>
      </c>
      <c r="N30" s="23">
        <f>N12/$N$9</f>
        <v>2.065075069366273E-2</v>
      </c>
      <c r="O30" s="23">
        <f>O12/$N$9</f>
        <v>1.0062648584799869E-2</v>
      </c>
      <c r="P30" s="23">
        <f>P12/$N$9</f>
        <v>1.0588102108862863E-2</v>
      </c>
      <c r="Q30" s="23">
        <f>Q12/$Q$9</f>
        <v>2.0358432101794222E-2</v>
      </c>
      <c r="R30" s="23">
        <f>R12/$Q$9</f>
        <v>9.8833745312406577E-3</v>
      </c>
      <c r="S30" s="23">
        <f>S12/$Q$9</f>
        <v>1.0475057570553564E-2</v>
      </c>
      <c r="T30" s="23">
        <f>T12/$T$9</f>
        <v>2.0153006242449048E-2</v>
      </c>
      <c r="U30" s="23">
        <f>U12/$T$9</f>
        <v>9.7700160757398704E-3</v>
      </c>
      <c r="V30" s="23">
        <f>V12/$T$9</f>
        <v>1.0382990166709179E-2</v>
      </c>
      <c r="W30" s="23">
        <f>W12/$W$9</f>
        <v>1.9991902401014491E-2</v>
      </c>
      <c r="X30" s="23">
        <f>X12/$W$9</f>
        <v>9.6980206717951455E-3</v>
      </c>
      <c r="Y30" s="23">
        <f>Y12/$W$9</f>
        <v>1.0293881729219346E-2</v>
      </c>
      <c r="Z30" s="23">
        <f>Z12/$Z$9</f>
        <v>1.9786496226286802E-2</v>
      </c>
      <c r="AA30" s="23">
        <f>AA12/$Z$9</f>
        <v>9.6148368399677307E-3</v>
      </c>
      <c r="AB30" s="23">
        <f>AB12/$Z$9</f>
        <v>1.0171659386319072E-2</v>
      </c>
      <c r="AC30" s="23">
        <f>AC12/$AC$9</f>
        <v>1.975466271026554E-2</v>
      </c>
      <c r="AD30" s="23">
        <f>AD12/$AC$9</f>
        <v>9.599146901007348E-3</v>
      </c>
      <c r="AE30" s="23">
        <f>AE12/$AC$9</f>
        <v>1.0155515809258192E-2</v>
      </c>
      <c r="AF30" s="23">
        <f>AF12/$AF$9</f>
        <v>1.9823324446735263E-2</v>
      </c>
      <c r="AG30" s="23">
        <f>AG12/$AF$9</f>
        <v>9.6417557503138754E-3</v>
      </c>
      <c r="AH30" s="23">
        <f>AH12/$AF$9</f>
        <v>1.0181568696421388E-2</v>
      </c>
      <c r="AI30" s="23">
        <f>AI12/$AI$9</f>
        <v>1.9995529076246184E-2</v>
      </c>
      <c r="AJ30" s="23">
        <f>AJ12/$AI$9</f>
        <v>9.7174850376472097E-3</v>
      </c>
      <c r="AK30" s="23">
        <f>AK12/$AI$9</f>
        <v>1.0278044038598975E-2</v>
      </c>
    </row>
    <row r="31" spans="1:37" s="16" customFormat="1" ht="18" customHeight="1">
      <c r="A31" s="41" t="s">
        <v>77</v>
      </c>
      <c r="B31" s="23">
        <f t="shared" ref="B31:D31" si="36">B13/$B$9</f>
        <v>0</v>
      </c>
      <c r="C31" s="23">
        <f t="shared" si="36"/>
        <v>0</v>
      </c>
      <c r="D31" s="23">
        <f t="shared" si="36"/>
        <v>0</v>
      </c>
      <c r="E31" s="23">
        <f t="shared" ref="E31:G31" si="37">E13/$E$9</f>
        <v>0</v>
      </c>
      <c r="F31" s="23">
        <f t="shared" si="37"/>
        <v>0</v>
      </c>
      <c r="G31" s="23">
        <f t="shared" si="37"/>
        <v>0</v>
      </c>
      <c r="H31" s="23">
        <f t="shared" ref="H31:J31" si="38">H13/$H$9</f>
        <v>0</v>
      </c>
      <c r="I31" s="23">
        <f t="shared" si="38"/>
        <v>0</v>
      </c>
      <c r="J31" s="23">
        <f t="shared" si="38"/>
        <v>0</v>
      </c>
      <c r="K31" s="23">
        <f t="shared" ref="K31:M31" si="39">K13/$K$9</f>
        <v>0</v>
      </c>
      <c r="L31" s="23">
        <f t="shared" si="39"/>
        <v>0</v>
      </c>
      <c r="M31" s="23">
        <f t="shared" si="39"/>
        <v>0</v>
      </c>
      <c r="N31" s="23">
        <f t="shared" ref="N31:P31" si="40">N13/$N$9</f>
        <v>0</v>
      </c>
      <c r="O31" s="23">
        <f t="shared" si="40"/>
        <v>0</v>
      </c>
      <c r="P31" s="23">
        <f t="shared" si="40"/>
        <v>0</v>
      </c>
      <c r="Q31" s="23">
        <f t="shared" ref="Q31:S31" si="41">Q13/$Q$9</f>
        <v>0</v>
      </c>
      <c r="R31" s="23">
        <f t="shared" si="41"/>
        <v>0</v>
      </c>
      <c r="S31" s="23">
        <f t="shared" si="41"/>
        <v>0</v>
      </c>
      <c r="T31" s="23">
        <f t="shared" ref="T31:V31" si="42">T13/$T$9</f>
        <v>0</v>
      </c>
      <c r="U31" s="23">
        <f t="shared" si="42"/>
        <v>0</v>
      </c>
      <c r="V31" s="23">
        <f t="shared" si="42"/>
        <v>0</v>
      </c>
      <c r="W31" s="23">
        <f t="shared" ref="W31:Y31" si="43">W13/$W$9</f>
        <v>0.2094871775283989</v>
      </c>
      <c r="X31" s="23">
        <f t="shared" si="43"/>
        <v>0.10131165825076584</v>
      </c>
      <c r="Y31" s="23">
        <f t="shared" si="43"/>
        <v>0.10817551927763305</v>
      </c>
      <c r="Z31" s="23">
        <f t="shared" ref="Z31:AB31" si="44">Z13/$Z$9</f>
        <v>0.21404405697599416</v>
      </c>
      <c r="AA31" s="23">
        <f t="shared" si="44"/>
        <v>0.10406700982617213</v>
      </c>
      <c r="AB31" s="23">
        <f t="shared" si="44"/>
        <v>0.10997704714982202</v>
      </c>
      <c r="AC31" s="23">
        <f t="shared" ref="AC31:AE31" si="45">AC13/$AC$9</f>
        <v>0.20809445432157767</v>
      </c>
      <c r="AD31" s="23">
        <f t="shared" si="45"/>
        <v>0.1010772514662639</v>
      </c>
      <c r="AE31" s="23">
        <f t="shared" si="45"/>
        <v>0.10701720285531377</v>
      </c>
      <c r="AF31" s="23">
        <f t="shared" ref="AF31:AH31" si="46">AF13/$AF$9</f>
        <v>0.20270150259545547</v>
      </c>
      <c r="AG31" s="23">
        <f t="shared" si="46"/>
        <v>9.8488001351273696E-2</v>
      </c>
      <c r="AH31" s="23">
        <f t="shared" si="46"/>
        <v>0.10421350124418177</v>
      </c>
      <c r="AI31" s="23">
        <f t="shared" ref="AI31:AK31" si="47">AI13/$AI$9</f>
        <v>0.19662580739124985</v>
      </c>
      <c r="AJ31" s="23">
        <f t="shared" si="47"/>
        <v>9.5510108690866111E-2</v>
      </c>
      <c r="AK31" s="23">
        <f t="shared" si="47"/>
        <v>0.10111569870038375</v>
      </c>
    </row>
    <row r="32" spans="1:37" s="16" customFormat="1" ht="18" customHeight="1">
      <c r="A32" s="41" t="s">
        <v>78</v>
      </c>
      <c r="B32" s="23">
        <f t="shared" ref="B32:D32" si="48">B14/$B$9</f>
        <v>7.5170607210124094E-3</v>
      </c>
      <c r="C32" s="23">
        <f t="shared" si="48"/>
        <v>1.6236851157386805E-3</v>
      </c>
      <c r="D32" s="23">
        <f t="shared" si="48"/>
        <v>5.8933756052737289E-3</v>
      </c>
      <c r="E32" s="23">
        <f t="shared" ref="E32:G32" si="49">E14/$E$9</f>
        <v>7.9391216391051719E-3</v>
      </c>
      <c r="F32" s="23">
        <f t="shared" si="49"/>
        <v>1.7148502740467174E-3</v>
      </c>
      <c r="G32" s="23">
        <f t="shared" si="49"/>
        <v>6.2242713650584557E-3</v>
      </c>
      <c r="H32" s="23">
        <f t="shared" ref="H32:J32" si="50">H14/$H$9</f>
        <v>8.3426601756421796E-3</v>
      </c>
      <c r="I32" s="23">
        <f t="shared" si="50"/>
        <v>1.7738166354246058E-3</v>
      </c>
      <c r="J32" s="23">
        <f t="shared" si="50"/>
        <v>6.5688435402175725E-3</v>
      </c>
      <c r="K32" s="23">
        <f t="shared" ref="K32:M32" si="51">K14/$K$9</f>
        <v>8.7400064954998649E-3</v>
      </c>
      <c r="L32" s="23">
        <f t="shared" si="51"/>
        <v>1.8752419128802203E-3</v>
      </c>
      <c r="M32" s="23">
        <f t="shared" si="51"/>
        <v>6.8647645826196441E-3</v>
      </c>
      <c r="N32" s="23">
        <f t="shared" ref="N32:P32" si="52">N14/$N$9</f>
        <v>9.3107801276040396E-3</v>
      </c>
      <c r="O32" s="23">
        <f t="shared" si="52"/>
        <v>1.9651107403981911E-3</v>
      </c>
      <c r="P32" s="23">
        <f t="shared" si="52"/>
        <v>7.3456693872058472E-3</v>
      </c>
      <c r="Q32" s="23">
        <f t="shared" ref="Q32:S32" si="53">Q14/$Q$9</f>
        <v>9.3865257072880091E-3</v>
      </c>
      <c r="R32" s="23">
        <f t="shared" si="53"/>
        <v>1.9915185225653892E-3</v>
      </c>
      <c r="S32" s="23">
        <f t="shared" si="53"/>
        <v>7.3950071847226203E-3</v>
      </c>
      <c r="T32" s="23">
        <f t="shared" ref="T32:V32" si="54">T14/$T$9</f>
        <v>9.4358463293727299E-3</v>
      </c>
      <c r="U32" s="23">
        <f t="shared" si="54"/>
        <v>1.9595397553244711E-3</v>
      </c>
      <c r="V32" s="23">
        <f t="shared" si="54"/>
        <v>7.4763065740482589E-3</v>
      </c>
      <c r="W32" s="23">
        <f t="shared" ref="W32:Y32" si="55">W14/$W$9</f>
        <v>0</v>
      </c>
      <c r="X32" s="23">
        <f t="shared" si="55"/>
        <v>0</v>
      </c>
      <c r="Y32" s="23">
        <f t="shared" si="55"/>
        <v>0</v>
      </c>
      <c r="Z32" s="23">
        <f t="shared" ref="Z32:AB32" si="56">Z14/$Z$9</f>
        <v>0</v>
      </c>
      <c r="AA32" s="23">
        <f t="shared" si="56"/>
        <v>0</v>
      </c>
      <c r="AB32" s="23">
        <f t="shared" si="56"/>
        <v>0</v>
      </c>
      <c r="AC32" s="23">
        <f t="shared" ref="AC32:AE32" si="57">AC14/$AC$9</f>
        <v>0</v>
      </c>
      <c r="AD32" s="23">
        <f t="shared" si="57"/>
        <v>0</v>
      </c>
      <c r="AE32" s="23">
        <f t="shared" si="57"/>
        <v>0</v>
      </c>
      <c r="AF32" s="23">
        <f t="shared" ref="AF32:AH32" si="58">AF14/$AF$9</f>
        <v>0</v>
      </c>
      <c r="AG32" s="23">
        <f t="shared" si="58"/>
        <v>0</v>
      </c>
      <c r="AH32" s="23">
        <f t="shared" si="58"/>
        <v>0</v>
      </c>
      <c r="AI32" s="23">
        <f t="shared" ref="AI32:AK32" si="59">AI14/$AI$9</f>
        <v>0</v>
      </c>
      <c r="AJ32" s="23">
        <f t="shared" si="59"/>
        <v>0</v>
      </c>
      <c r="AK32" s="23">
        <f t="shared" si="59"/>
        <v>0</v>
      </c>
    </row>
    <row r="33" spans="1:37" s="16" customFormat="1" ht="18" customHeight="1">
      <c r="A33" s="41" t="s">
        <v>79</v>
      </c>
      <c r="B33" s="23">
        <f t="shared" ref="B33:D33" si="60">B15/$B$9</f>
        <v>1.2818693306328042E-2</v>
      </c>
      <c r="C33" s="23">
        <f t="shared" si="60"/>
        <v>7.9019342299282459E-3</v>
      </c>
      <c r="D33" s="23">
        <f t="shared" si="60"/>
        <v>4.9167590763997968E-3</v>
      </c>
      <c r="E33" s="23">
        <f t="shared" ref="E33:G33" si="61">E15/$E$9</f>
        <v>1.3347133683046741E-2</v>
      </c>
      <c r="F33" s="23">
        <f t="shared" si="61"/>
        <v>8.244924842981817E-3</v>
      </c>
      <c r="G33" s="23">
        <f t="shared" si="61"/>
        <v>5.1022088400649243E-3</v>
      </c>
      <c r="H33" s="23">
        <f t="shared" ref="H33:J33" si="62">H15/$H$9</f>
        <v>1.3929610378315034E-2</v>
      </c>
      <c r="I33" s="23">
        <f t="shared" si="62"/>
        <v>8.3815697018385892E-3</v>
      </c>
      <c r="J33" s="23">
        <f t="shared" si="62"/>
        <v>5.5480406764764449E-3</v>
      </c>
      <c r="K33" s="23">
        <f t="shared" ref="K33:M33" si="63">K15/$K$9</f>
        <v>1.4445813739316905E-2</v>
      </c>
      <c r="L33" s="23">
        <f t="shared" si="63"/>
        <v>8.4641701998923354E-3</v>
      </c>
      <c r="M33" s="23">
        <f t="shared" si="63"/>
        <v>5.9816435394245701E-3</v>
      </c>
      <c r="N33" s="23">
        <f t="shared" ref="N33:P33" si="64">N15/$N$9</f>
        <v>1.6105364111524308E-2</v>
      </c>
      <c r="O33" s="23">
        <f t="shared" si="64"/>
        <v>8.8963980801722454E-3</v>
      </c>
      <c r="P33" s="23">
        <f t="shared" si="64"/>
        <v>7.2089660313520605E-3</v>
      </c>
      <c r="Q33" s="23">
        <f t="shared" ref="Q33:S33" si="65">Q15/$Q$9</f>
        <v>1.6678452223140787E-2</v>
      </c>
      <c r="R33" s="23">
        <f t="shared" si="65"/>
        <v>8.9247243107511073E-3</v>
      </c>
      <c r="S33" s="23">
        <f t="shared" si="65"/>
        <v>7.7537279123896779E-3</v>
      </c>
      <c r="T33" s="23">
        <f t="shared" ref="T33:V33" si="66">T15/$T$9</f>
        <v>1.7289824036889178E-2</v>
      </c>
      <c r="U33" s="23">
        <f t="shared" si="66"/>
        <v>8.9612857428158447E-3</v>
      </c>
      <c r="V33" s="23">
        <f t="shared" si="66"/>
        <v>8.3285382940733316E-3</v>
      </c>
      <c r="W33" s="23">
        <f t="shared" ref="W33:Y33" si="67">W15/$W$9</f>
        <v>1.7591269871584304E-2</v>
      </c>
      <c r="X33" s="23">
        <f t="shared" si="67"/>
        <v>8.999029815970604E-3</v>
      </c>
      <c r="Y33" s="23">
        <f t="shared" si="67"/>
        <v>8.5922400556136987E-3</v>
      </c>
      <c r="Z33" s="23">
        <f t="shared" ref="Z33:AB33" si="68">Z15/$Z$9</f>
        <v>1.7882640919290135E-2</v>
      </c>
      <c r="AA33" s="23">
        <f t="shared" si="68"/>
        <v>9.0120718392969704E-3</v>
      </c>
      <c r="AB33" s="23">
        <f t="shared" si="68"/>
        <v>8.8705690799931632E-3</v>
      </c>
      <c r="AC33" s="23">
        <f t="shared" ref="AC33:AE33" si="69">AC15/$AC$9</f>
        <v>1.8509965601422308E-2</v>
      </c>
      <c r="AD33" s="23">
        <f t="shared" si="69"/>
        <v>9.1444223125331011E-3</v>
      </c>
      <c r="AE33" s="23">
        <f t="shared" si="69"/>
        <v>9.3655432888892064E-3</v>
      </c>
      <c r="AF33" s="23">
        <f t="shared" ref="AF33:AH33" si="70">AF15/$AF$9</f>
        <v>1.8113336340033398E-2</v>
      </c>
      <c r="AG33" s="23">
        <f t="shared" si="70"/>
        <v>8.7850203648787255E-3</v>
      </c>
      <c r="AH33" s="23">
        <f t="shared" si="70"/>
        <v>9.3283159751546742E-3</v>
      </c>
      <c r="AI33" s="23">
        <f t="shared" ref="AI33:AK33" si="71">AI15/$AI$9</f>
        <v>1.7751599540714195E-2</v>
      </c>
      <c r="AJ33" s="23">
        <f t="shared" si="71"/>
        <v>8.4304009267005594E-3</v>
      </c>
      <c r="AK33" s="23">
        <f t="shared" si="71"/>
        <v>9.3211986140136361E-3</v>
      </c>
    </row>
    <row r="34" spans="1:37" s="16" customFormat="1" ht="18" customHeight="1">
      <c r="A34" s="41" t="s">
        <v>80</v>
      </c>
      <c r="B34" s="23">
        <f t="shared" ref="B34:D34" si="72">B16/$B$9</f>
        <v>5.6925197428082774E-2</v>
      </c>
      <c r="C34" s="23">
        <f t="shared" si="72"/>
        <v>2.1504807310672301E-2</v>
      </c>
      <c r="D34" s="23">
        <f t="shared" si="72"/>
        <v>3.5420390117410473E-2</v>
      </c>
      <c r="E34" s="23">
        <f t="shared" ref="E34:G34" si="73">E16/$E$9</f>
        <v>5.4051892451365526E-2</v>
      </c>
      <c r="F34" s="23">
        <f t="shared" si="73"/>
        <v>2.071228623179883E-2</v>
      </c>
      <c r="G34" s="23">
        <f t="shared" si="73"/>
        <v>3.3339606219566699E-2</v>
      </c>
      <c r="H34" s="23">
        <f t="shared" ref="H34:J34" si="74">H16/$H$9</f>
        <v>5.4100262982621175E-2</v>
      </c>
      <c r="I34" s="23">
        <f t="shared" si="74"/>
        <v>2.0951635458937863E-2</v>
      </c>
      <c r="J34" s="23">
        <f t="shared" si="74"/>
        <v>3.3148627523683312E-2</v>
      </c>
      <c r="K34" s="23">
        <f t="shared" ref="K34:M34" si="75">K16/$K$9</f>
        <v>5.3207486730939488E-2</v>
      </c>
      <c r="L34" s="23">
        <f t="shared" si="75"/>
        <v>2.0790048538290081E-2</v>
      </c>
      <c r="M34" s="23">
        <f t="shared" si="75"/>
        <v>3.241743819264941E-2</v>
      </c>
      <c r="N34" s="23">
        <f t="shared" ref="N34:P34" si="76">N16/$N$9</f>
        <v>5.7043747209863147E-2</v>
      </c>
      <c r="O34" s="23">
        <f t="shared" si="76"/>
        <v>2.2370222591511148E-2</v>
      </c>
      <c r="P34" s="23">
        <f t="shared" si="76"/>
        <v>3.4673524618351999E-2</v>
      </c>
      <c r="Q34" s="23">
        <f t="shared" ref="Q34:S34" si="77">Q16/$Q$9</f>
        <v>5.9026052608250161E-2</v>
      </c>
      <c r="R34" s="23">
        <f t="shared" si="77"/>
        <v>2.3149856614789601E-2</v>
      </c>
      <c r="S34" s="23">
        <f t="shared" si="77"/>
        <v>3.5876195993460563E-2</v>
      </c>
      <c r="T34" s="23">
        <f t="shared" ref="T34:V34" si="78">T16/$T$9</f>
        <v>6.0308741208270802E-2</v>
      </c>
      <c r="U34" s="23">
        <f t="shared" si="78"/>
        <v>2.3858533489147394E-2</v>
      </c>
      <c r="V34" s="23">
        <f t="shared" si="78"/>
        <v>3.6450207719123405E-2</v>
      </c>
      <c r="W34" s="23">
        <f t="shared" ref="W34:Y34" si="79">W16/$W$9</f>
        <v>6.0586846749119579E-2</v>
      </c>
      <c r="X34" s="23">
        <f t="shared" si="79"/>
        <v>2.4059800004583548E-2</v>
      </c>
      <c r="Y34" s="23">
        <f t="shared" si="79"/>
        <v>3.6527046744536031E-2</v>
      </c>
      <c r="Z34" s="23">
        <f t="shared" ref="Z34:AB34" si="80">Z16/$Z$9</f>
        <v>6.1211888437019329E-2</v>
      </c>
      <c r="AA34" s="23">
        <f t="shared" si="80"/>
        <v>2.420248493546923E-2</v>
      </c>
      <c r="AB34" s="23">
        <f t="shared" si="80"/>
        <v>3.7009403501550096E-2</v>
      </c>
      <c r="AC34" s="23">
        <f t="shared" ref="AC34:AE34" si="81">AC16/$AC$9</f>
        <v>6.4520961020294976E-2</v>
      </c>
      <c r="AD34" s="23">
        <f t="shared" si="81"/>
        <v>2.5421779346230869E-2</v>
      </c>
      <c r="AE34" s="23">
        <f t="shared" si="81"/>
        <v>3.9099181674064114E-2</v>
      </c>
      <c r="AF34" s="23">
        <f t="shared" ref="AF34:AH34" si="82">AF16/$AF$9</f>
        <v>6.1535193192088083E-2</v>
      </c>
      <c r="AG34" s="23">
        <f t="shared" si="82"/>
        <v>2.4366459854459465E-2</v>
      </c>
      <c r="AH34" s="23">
        <f t="shared" si="82"/>
        <v>3.7168733337628622E-2</v>
      </c>
      <c r="AI34" s="23">
        <f t="shared" ref="AI34:AK34" si="83">AI16/$AI$9</f>
        <v>5.808813816509225E-2</v>
      </c>
      <c r="AJ34" s="23">
        <f t="shared" si="83"/>
        <v>2.3209852290162952E-2</v>
      </c>
      <c r="AK34" s="23">
        <f t="shared" si="83"/>
        <v>3.4878285874929298E-2</v>
      </c>
    </row>
    <row r="35" spans="1:37" s="16" customFormat="1" ht="18" customHeight="1">
      <c r="A35" s="41" t="s">
        <v>81</v>
      </c>
      <c r="B35" s="23">
        <f t="shared" ref="B35:D35" si="84">B17/$B$9</f>
        <v>3.5745127140558212E-3</v>
      </c>
      <c r="C35" s="23">
        <f t="shared" si="84"/>
        <v>1.424031982988591E-3</v>
      </c>
      <c r="D35" s="23">
        <f t="shared" si="84"/>
        <v>2.1504807310672304E-3</v>
      </c>
      <c r="E35" s="23">
        <f t="shared" ref="E35:G35" si="85">E17/$E$9</f>
        <v>3.599068476394345E-3</v>
      </c>
      <c r="F35" s="23">
        <f t="shared" si="85"/>
        <v>1.4184563995201242E-3</v>
      </c>
      <c r="G35" s="23">
        <f t="shared" si="85"/>
        <v>2.1806120768742207E-3</v>
      </c>
      <c r="H35" s="23">
        <f t="shared" ref="H35:J35" si="86">H17/$H$9</f>
        <v>3.6666506450970565E-3</v>
      </c>
      <c r="I35" s="23">
        <f t="shared" si="86"/>
        <v>1.4396524692671963E-3</v>
      </c>
      <c r="J35" s="23">
        <f t="shared" si="86"/>
        <v>2.2269981758298602E-3</v>
      </c>
      <c r="K35" s="23">
        <f t="shared" ref="K35:M35" si="87">K17/$K$9</f>
        <v>3.7193410181918488E-3</v>
      </c>
      <c r="L35" s="23">
        <f t="shared" si="87"/>
        <v>1.4436915794297307E-3</v>
      </c>
      <c r="M35" s="23">
        <f t="shared" si="87"/>
        <v>2.275649438762118E-3</v>
      </c>
      <c r="N35" s="23">
        <f t="shared" ref="N35:P35" si="88">N17/$N$9</f>
        <v>3.9793492493063369E-3</v>
      </c>
      <c r="O35" s="23">
        <f t="shared" si="88"/>
        <v>1.546456713095968E-3</v>
      </c>
      <c r="P35" s="23">
        <f t="shared" si="88"/>
        <v>2.4328925362103694E-3</v>
      </c>
      <c r="Q35" s="23">
        <f t="shared" ref="Q35:S35" si="89">Q17/$Q$9</f>
        <v>4.1933216096252607E-3</v>
      </c>
      <c r="R35" s="23">
        <f t="shared" si="89"/>
        <v>1.6369210216531252E-3</v>
      </c>
      <c r="S35" s="23">
        <f t="shared" si="89"/>
        <v>2.5564005879721353E-3</v>
      </c>
      <c r="T35" s="23">
        <f t="shared" ref="T35:V35" si="90">T17/$T$9</f>
        <v>4.255226592793402E-3</v>
      </c>
      <c r="U35" s="23">
        <f t="shared" si="90"/>
        <v>1.7005087684955045E-3</v>
      </c>
      <c r="V35" s="23">
        <f t="shared" si="90"/>
        <v>2.5547178242978975E-3</v>
      </c>
      <c r="W35" s="23">
        <f t="shared" ref="W35:Y35" si="91">W17/$W$9</f>
        <v>4.3486398325477647E-3</v>
      </c>
      <c r="X35" s="23">
        <f t="shared" si="91"/>
        <v>1.7684850614577206E-3</v>
      </c>
      <c r="Y35" s="23">
        <f t="shared" si="91"/>
        <v>2.5801547710900437E-3</v>
      </c>
      <c r="Z35" s="23">
        <f t="shared" ref="Z35:AB35" si="92">Z17/$Z$9</f>
        <v>4.5446275812767957E-3</v>
      </c>
      <c r="AA35" s="23">
        <f t="shared" si="92"/>
        <v>1.8873160234416778E-3</v>
      </c>
      <c r="AB35" s="23">
        <f t="shared" si="92"/>
        <v>2.6573115578351183E-3</v>
      </c>
      <c r="AC35" s="23">
        <f t="shared" ref="AC35:AE35" si="93">AC17/$AC$9</f>
        <v>4.8093812357452755E-3</v>
      </c>
      <c r="AD35" s="23">
        <f t="shared" si="93"/>
        <v>2.0043546566472711E-3</v>
      </c>
      <c r="AE35" s="23">
        <f t="shared" si="93"/>
        <v>2.8050265790980048E-3</v>
      </c>
      <c r="AF35" s="23">
        <f t="shared" ref="AF35:AH35" si="94">AF17/$AF$9</f>
        <v>4.8739885037255796E-3</v>
      </c>
      <c r="AG35" s="23">
        <f t="shared" si="94"/>
        <v>2.0408412027032438E-3</v>
      </c>
      <c r="AH35" s="23">
        <f t="shared" si="94"/>
        <v>2.8331473010223362E-3</v>
      </c>
      <c r="AI35" s="23">
        <f t="shared" ref="AI35:AK35" si="95">AI17/$AI$9</f>
        <v>4.98745092991827E-3</v>
      </c>
      <c r="AJ35" s="23">
        <f t="shared" si="95"/>
        <v>2.1050599340877454E-3</v>
      </c>
      <c r="AK35" s="23">
        <f t="shared" si="95"/>
        <v>2.8823909958305247E-3</v>
      </c>
    </row>
    <row r="36" spans="1:37" s="16" customFormat="1" ht="18" customHeight="1">
      <c r="A36" s="41" t="s">
        <v>82</v>
      </c>
      <c r="B36" s="23">
        <f t="shared" ref="B36:D36" si="96">B18/$B$9</f>
        <v>3.006824288404964E-4</v>
      </c>
      <c r="C36" s="23">
        <f t="shared" si="96"/>
        <v>1.7319307901212592E-4</v>
      </c>
      <c r="D36" s="23">
        <f t="shared" si="96"/>
        <v>1.2748934982837048E-4</v>
      </c>
      <c r="E36" s="23">
        <f t="shared" ref="E36:G36" si="97">E18/$E$9</f>
        <v>2.9168920985156785E-4</v>
      </c>
      <c r="F36" s="23">
        <f t="shared" si="97"/>
        <v>1.6466326362588507E-4</v>
      </c>
      <c r="G36" s="23">
        <f t="shared" si="97"/>
        <v>1.2702594622568275E-4</v>
      </c>
      <c r="H36" s="23">
        <f t="shared" ref="H36:J36" si="98">H18/$H$9</f>
        <v>3.1585380088851046E-4</v>
      </c>
      <c r="I36" s="23">
        <f t="shared" si="98"/>
        <v>1.73948470054542E-4</v>
      </c>
      <c r="J36" s="23">
        <f t="shared" si="98"/>
        <v>1.4190533083396849E-4</v>
      </c>
      <c r="K36" s="23">
        <f t="shared" ref="K36:M36" si="99">K18/$K$9</f>
        <v>3.1587704819571922E-4</v>
      </c>
      <c r="L36" s="23">
        <f t="shared" si="99"/>
        <v>1.7128544162725619E-4</v>
      </c>
      <c r="M36" s="23">
        <f t="shared" si="99"/>
        <v>1.44591606568463E-4</v>
      </c>
      <c r="N36" s="23">
        <f t="shared" ref="N36:P36" si="100">N18/$N$9</f>
        <v>3.4175838963446803E-4</v>
      </c>
      <c r="O36" s="23">
        <f t="shared" si="100"/>
        <v>1.85831124363742E-4</v>
      </c>
      <c r="P36" s="23">
        <f t="shared" si="100"/>
        <v>1.5592726527072605E-4</v>
      </c>
      <c r="Q36" s="23">
        <f t="shared" ref="Q36:S36" si="101">Q18/$Q$9</f>
        <v>3.6696718117664525E-4</v>
      </c>
      <c r="R36" s="23">
        <f t="shared" si="101"/>
        <v>1.8966843072051325E-4</v>
      </c>
      <c r="S36" s="23">
        <f t="shared" si="101"/>
        <v>1.7729875045613197E-4</v>
      </c>
      <c r="T36" s="23">
        <f t="shared" ref="T36:V36" si="102">T18/$T$9</f>
        <v>3.6382978302694518E-4</v>
      </c>
      <c r="U36" s="23">
        <f t="shared" si="102"/>
        <v>1.8389222729079294E-4</v>
      </c>
      <c r="V36" s="23">
        <f t="shared" si="102"/>
        <v>1.7993755573615221E-4</v>
      </c>
      <c r="W36" s="23">
        <f t="shared" ref="W36:Y36" si="103">W18/$W$9</f>
        <v>3.6668372764566131E-4</v>
      </c>
      <c r="X36" s="23">
        <f t="shared" si="103"/>
        <v>1.890712970672941E-4</v>
      </c>
      <c r="Y36" s="23">
        <f t="shared" si="103"/>
        <v>1.7761243057836718E-4</v>
      </c>
      <c r="Z36" s="23">
        <f t="shared" ref="Z36:AB36" si="104">Z18/$Z$9</f>
        <v>3.9694280531976867E-4</v>
      </c>
      <c r="AA36" s="23">
        <f t="shared" si="104"/>
        <v>2.1501068621487471E-4</v>
      </c>
      <c r="AB36" s="23">
        <f t="shared" si="104"/>
        <v>1.8193211910489396E-4</v>
      </c>
      <c r="AC36" s="23">
        <f t="shared" ref="AC36:AE36" si="105">AC18/$AC$9</f>
        <v>3.8517847494289194E-4</v>
      </c>
      <c r="AD36" s="23">
        <f t="shared" si="105"/>
        <v>2.1398804163493996E-4</v>
      </c>
      <c r="AE36" s="23">
        <f t="shared" si="105"/>
        <v>1.7119043330795198E-4</v>
      </c>
      <c r="AF36" s="23">
        <f t="shared" ref="AF36:AH36" si="106">AF18/$AF$9</f>
        <v>3.9005838686478384E-4</v>
      </c>
      <c r="AG36" s="23">
        <f t="shared" si="106"/>
        <v>2.1418384635878756E-4</v>
      </c>
      <c r="AH36" s="23">
        <f t="shared" si="106"/>
        <v>1.7587454050599629E-4</v>
      </c>
      <c r="AI36" s="23">
        <f t="shared" ref="AI36:AK36" si="107">AI18/$AI$9</f>
        <v>3.9967348708343356E-4</v>
      </c>
      <c r="AJ36" s="23">
        <f t="shared" si="107"/>
        <v>2.1846559251594461E-4</v>
      </c>
      <c r="AK36" s="23">
        <f t="shared" si="107"/>
        <v>1.8120789456748892E-4</v>
      </c>
    </row>
    <row r="37" spans="1:37" s="16" customFormat="1" ht="18" customHeight="1">
      <c r="A37" s="41" t="s">
        <v>83</v>
      </c>
      <c r="B37" s="24">
        <f t="shared" ref="B37:D37" si="108">B19/$B$9</f>
        <v>1.0343475552113076E-4</v>
      </c>
      <c r="C37" s="24">
        <f t="shared" si="108"/>
        <v>6.4947404629547221E-5</v>
      </c>
      <c r="D37" s="24">
        <f t="shared" si="108"/>
        <v>3.8487350891583536E-5</v>
      </c>
      <c r="E37" s="24">
        <f t="shared" ref="E37:G37" si="109">E19/$E$9</f>
        <v>1.5760626661334714E-4</v>
      </c>
      <c r="F37" s="24">
        <f t="shared" si="109"/>
        <v>9.4093293500505755E-5</v>
      </c>
      <c r="G37" s="24">
        <f t="shared" si="109"/>
        <v>6.3512973112841376E-5</v>
      </c>
      <c r="H37" s="24">
        <f t="shared" ref="H37:J37" si="110">H19/$H$9</f>
        <v>1.9912522229927835E-4</v>
      </c>
      <c r="I37" s="24">
        <f t="shared" si="110"/>
        <v>1.1901737424784452E-4</v>
      </c>
      <c r="J37" s="24">
        <f t="shared" si="110"/>
        <v>8.0107848051433816E-5</v>
      </c>
      <c r="K37" s="24">
        <f t="shared" ref="K37:M37" si="111">K19/$K$9</f>
        <v>2.3357105676444025E-4</v>
      </c>
      <c r="L37" s="24">
        <f t="shared" si="111"/>
        <v>1.3124468903906642E-4</v>
      </c>
      <c r="M37" s="24">
        <f t="shared" si="111"/>
        <v>1.0232636772537383E-4</v>
      </c>
      <c r="N37" s="24">
        <f t="shared" ref="N37:P37" si="112">N19/$N$9</f>
        <v>2.9903859093015952E-4</v>
      </c>
      <c r="O37" s="24">
        <f t="shared" si="112"/>
        <v>1.4738330552986436E-4</v>
      </c>
      <c r="P37" s="24">
        <f t="shared" si="112"/>
        <v>1.5165528540029519E-4</v>
      </c>
      <c r="Q37" s="24">
        <f t="shared" ref="Q37:S37" si="113">Q19/$Q$9</f>
        <v>2.9274909959035742E-4</v>
      </c>
      <c r="R37" s="24">
        <f t="shared" si="113"/>
        <v>1.4431293641778184E-4</v>
      </c>
      <c r="S37" s="24">
        <f t="shared" si="113"/>
        <v>1.484361631725756E-4</v>
      </c>
      <c r="T37" s="24">
        <f t="shared" ref="T37:V37" si="114">T19/$T$9</f>
        <v>2.4518963638772392E-4</v>
      </c>
      <c r="U37" s="24">
        <f t="shared" si="114"/>
        <v>1.1666281086190089E-4</v>
      </c>
      <c r="V37" s="24">
        <f t="shared" si="114"/>
        <v>1.2852682552582303E-4</v>
      </c>
      <c r="W37" s="24">
        <f t="shared" ref="W37:Y37" si="115">W19/$W$9</f>
        <v>2.3299695194151394E-4</v>
      </c>
      <c r="X37" s="24">
        <f t="shared" si="115"/>
        <v>1.1267885380778133E-4</v>
      </c>
      <c r="Y37" s="24">
        <f t="shared" si="115"/>
        <v>1.2031809813373261E-4</v>
      </c>
      <c r="Z37" s="24">
        <f t="shared" ref="Z37:AB37" si="116">Z19/$Z$9</f>
        <v>1.9663370448710763E-4</v>
      </c>
      <c r="AA37" s="24">
        <f t="shared" si="116"/>
        <v>9.9235701329942168E-5</v>
      </c>
      <c r="AB37" s="24">
        <f t="shared" si="116"/>
        <v>9.7398003157165466E-5</v>
      </c>
      <c r="AC37" s="24">
        <f t="shared" ref="AC37:AE37" si="117">AC19/$AC$9</f>
        <v>1.6940719962766081E-4</v>
      </c>
      <c r="AD37" s="24">
        <f t="shared" si="117"/>
        <v>8.9161684014558314E-5</v>
      </c>
      <c r="AE37" s="24">
        <f t="shared" si="117"/>
        <v>8.0245515613102482E-5</v>
      </c>
      <c r="AF37" s="24">
        <f t="shared" ref="AF37:AH37" si="118">AF19/$AF$9</f>
        <v>1.4975455924272951E-4</v>
      </c>
      <c r="AG37" s="24">
        <f t="shared" si="118"/>
        <v>8.0101275874018112E-5</v>
      </c>
      <c r="AH37" s="24">
        <f t="shared" si="118"/>
        <v>6.9653283368711395E-5</v>
      </c>
      <c r="AI37" s="24">
        <f t="shared" ref="AI37:AK37" si="119">AI19/$AI$9</f>
        <v>1.2870841109466504E-4</v>
      </c>
      <c r="AJ37" s="24">
        <f t="shared" si="119"/>
        <v>7.4515395896911337E-5</v>
      </c>
      <c r="AK37" s="24">
        <f t="shared" si="119"/>
        <v>5.4193015197753701E-5</v>
      </c>
    </row>
    <row r="38" spans="1:37" s="16" customFormat="1" ht="18" customHeight="1"/>
    <row r="39" spans="1:37" s="16" customFormat="1" ht="18" customHeight="1"/>
    <row r="40" spans="1:37" s="16" customFormat="1" ht="18" customHeight="1">
      <c r="A40" s="61" t="s">
        <v>85</v>
      </c>
    </row>
    <row r="41" spans="1:37" s="16" customFormat="1" ht="18" customHeight="1">
      <c r="A41" s="5" t="s">
        <v>26</v>
      </c>
    </row>
    <row r="42" spans="1:37" s="16" customFormat="1" ht="18" customHeight="1">
      <c r="A42" s="61" t="s">
        <v>86</v>
      </c>
    </row>
    <row r="43" spans="1:37" s="16" customFormat="1" ht="18" customHeight="1">
      <c r="A43" s="62" t="s">
        <v>87</v>
      </c>
    </row>
    <row r="44" spans="1:37" s="16" customFormat="1" ht="18" customHeight="1">
      <c r="A44" s="61" t="s">
        <v>27</v>
      </c>
    </row>
    <row r="45" spans="1:37" s="16" customFormat="1" ht="18" customHeight="1">
      <c r="A45" s="5" t="s">
        <v>28</v>
      </c>
    </row>
    <row r="46" spans="1:37" s="16" customFormat="1" ht="23.1" customHeight="1"/>
    <row r="47" spans="1:37" s="16" customFormat="1" ht="18" customHeight="1"/>
    <row r="48" spans="1:37" s="16" customFormat="1" ht="18" customHeight="1"/>
    <row r="49" spans="1:20" s="16" customFormat="1" ht="18" customHeight="1"/>
    <row r="50" spans="1:20" s="16" customFormat="1" ht="18" customHeight="1"/>
    <row r="51" spans="1:20" s="7" customFormat="1" ht="18" customHeight="1"/>
    <row r="52" spans="1:20" s="7" customFormat="1" ht="18" customHeight="1"/>
    <row r="53" spans="1:20" s="16" customFormat="1" ht="18" customHeight="1"/>
    <row r="54" spans="1:20" s="7" customFormat="1" ht="18" customHeight="1"/>
    <row r="55" spans="1:20" s="7" customFormat="1" ht="21"/>
    <row r="56" spans="1:20" s="7" customFormat="1" ht="21"/>
    <row r="57" spans="1:20" s="7" customFormat="1" ht="18.95" customHeight="1"/>
    <row r="58" spans="1:20" s="7" customFormat="1" ht="21">
      <c r="A58" s="5"/>
      <c r="B58" s="5"/>
      <c r="C58" s="5"/>
      <c r="D58" s="5"/>
      <c r="E58" s="5"/>
      <c r="F58" s="5"/>
      <c r="G58" s="5"/>
      <c r="H58" s="5"/>
      <c r="I58" s="5"/>
      <c r="J58" s="5"/>
      <c r="K58" s="5"/>
      <c r="L58" s="5"/>
      <c r="M58" s="5"/>
      <c r="N58" s="5"/>
      <c r="O58" s="5"/>
      <c r="P58" s="5"/>
      <c r="Q58" s="5"/>
      <c r="R58" s="5"/>
      <c r="S58" s="5"/>
      <c r="T58" s="5"/>
    </row>
    <row r="59" spans="1:20" s="7" customFormat="1" ht="21">
      <c r="A59" s="5"/>
      <c r="B59" s="5"/>
      <c r="C59" s="5"/>
      <c r="D59" s="5"/>
      <c r="E59" s="5"/>
      <c r="F59" s="5"/>
      <c r="G59" s="5"/>
      <c r="H59" s="5"/>
      <c r="I59" s="5"/>
      <c r="J59" s="5"/>
      <c r="K59" s="5"/>
      <c r="L59" s="5"/>
      <c r="M59" s="5"/>
      <c r="N59" s="5"/>
      <c r="O59" s="5"/>
      <c r="P59" s="5"/>
      <c r="Q59" s="5"/>
      <c r="R59" s="5"/>
      <c r="S59" s="5"/>
      <c r="T59" s="5"/>
    </row>
    <row r="60" spans="1:20" s="7" customFormat="1" ht="21">
      <c r="A60" s="5"/>
      <c r="B60" s="5"/>
      <c r="C60" s="5"/>
      <c r="D60" s="5"/>
      <c r="E60" s="5"/>
      <c r="F60" s="5"/>
      <c r="G60" s="5"/>
      <c r="H60" s="5"/>
      <c r="I60" s="5"/>
      <c r="J60" s="5"/>
      <c r="K60" s="5"/>
      <c r="L60" s="5"/>
      <c r="M60" s="5"/>
      <c r="N60" s="5"/>
      <c r="O60" s="5"/>
      <c r="P60" s="5"/>
      <c r="Q60" s="5"/>
      <c r="R60" s="5"/>
      <c r="S60" s="5"/>
      <c r="T60" s="5"/>
    </row>
    <row r="61" spans="1:20" s="7" customFormat="1" ht="21">
      <c r="A61" s="5"/>
      <c r="B61" s="5"/>
      <c r="C61" s="5"/>
      <c r="D61" s="5"/>
      <c r="E61" s="5"/>
      <c r="F61" s="5"/>
      <c r="G61" s="5"/>
      <c r="H61" s="5"/>
      <c r="I61" s="5"/>
      <c r="J61" s="5"/>
      <c r="K61" s="5"/>
      <c r="L61" s="5"/>
      <c r="M61" s="5"/>
      <c r="N61" s="5"/>
      <c r="O61" s="5"/>
      <c r="P61" s="5"/>
      <c r="Q61" s="5"/>
      <c r="R61" s="5"/>
      <c r="S61" s="5"/>
      <c r="T61" s="5"/>
    </row>
    <row r="62" spans="1:20" s="7" customFormat="1" ht="21">
      <c r="A62" s="5"/>
      <c r="B62" s="5"/>
      <c r="C62" s="5"/>
      <c r="D62" s="5"/>
      <c r="E62" s="5"/>
      <c r="F62" s="5"/>
      <c r="G62" s="5"/>
      <c r="H62" s="5"/>
      <c r="I62" s="5"/>
      <c r="J62" s="5"/>
      <c r="K62" s="5"/>
      <c r="L62" s="5"/>
      <c r="M62" s="5"/>
      <c r="N62" s="5"/>
      <c r="O62" s="5"/>
      <c r="P62" s="5"/>
      <c r="Q62" s="5"/>
      <c r="R62" s="5"/>
      <c r="S62" s="5"/>
      <c r="T62" s="5"/>
    </row>
    <row r="63" spans="1:20" s="7" customFormat="1" ht="21">
      <c r="A63" s="5"/>
      <c r="B63" s="5"/>
      <c r="C63" s="5"/>
      <c r="D63" s="5"/>
      <c r="E63" s="5"/>
      <c r="F63" s="5"/>
      <c r="G63" s="5"/>
      <c r="H63" s="5"/>
      <c r="I63" s="5"/>
      <c r="J63" s="5"/>
      <c r="K63" s="5"/>
      <c r="L63" s="5"/>
      <c r="M63" s="5"/>
      <c r="N63" s="5"/>
      <c r="O63" s="5"/>
      <c r="P63" s="5"/>
      <c r="Q63" s="5"/>
      <c r="R63" s="5"/>
      <c r="S63" s="5"/>
      <c r="T63" s="5"/>
    </row>
    <row r="64" spans="1:20" s="7" customFormat="1" ht="21">
      <c r="A64" s="5"/>
      <c r="B64" s="5"/>
      <c r="C64" s="5"/>
      <c r="D64" s="5"/>
      <c r="E64" s="5"/>
      <c r="F64" s="5"/>
      <c r="G64" s="5"/>
      <c r="H64" s="5"/>
      <c r="I64" s="5"/>
      <c r="J64" s="5"/>
      <c r="K64" s="5"/>
      <c r="L64" s="5"/>
      <c r="M64" s="5"/>
      <c r="N64" s="5"/>
      <c r="O64" s="5"/>
      <c r="P64" s="5"/>
      <c r="Q64" s="5"/>
      <c r="R64" s="5"/>
      <c r="S64" s="5"/>
      <c r="T64" s="5"/>
    </row>
    <row r="65" spans="1:37" s="7" customFormat="1" ht="21">
      <c r="A65" s="5"/>
      <c r="B65" s="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row>
    <row r="66" spans="1:37" s="7" customFormat="1" ht="21">
      <c r="A66" s="5"/>
      <c r="B66" s="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row>
    <row r="67" spans="1:37" s="7" customFormat="1" ht="21">
      <c r="A67" s="5"/>
      <c r="B67" s="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row>
    <row r="68" spans="1:37" s="7" customFormat="1" ht="21.95" customHeight="1">
      <c r="A68" s="5"/>
      <c r="B68" s="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row>
    <row r="69" spans="1:37" s="7" customFormat="1" ht="21">
      <c r="A69" s="5"/>
      <c r="B69" s="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row>
    <row r="70" spans="1:37" s="7" customFormat="1" ht="21">
      <c r="A70" s="5"/>
      <c r="B70" s="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row>
    <row r="71" spans="1:37" s="7" customFormat="1" ht="21">
      <c r="A71" s="5"/>
      <c r="B71" s="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row>
    <row r="72" spans="1:37" s="7" customFormat="1" ht="18" customHeight="1">
      <c r="A72" s="5"/>
      <c r="B72" s="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row>
    <row r="73" spans="1:37" s="7" customFormat="1" ht="18" customHeight="1">
      <c r="A73" s="5"/>
      <c r="B73" s="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row>
    <row r="74" spans="1:37" s="7" customFormat="1" ht="18" customHeight="1">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row>
    <row r="75" spans="1:37" s="7" customFormat="1" ht="18" customHeight="1">
      <c r="A75" s="5"/>
      <c r="B75" s="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row>
    <row r="76" spans="1:37" s="7" customFormat="1" ht="18" customHeight="1">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row>
    <row r="77" spans="1:37" s="7" customFormat="1" ht="18" customHeight="1">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row>
    <row r="78" spans="1:37" s="7" customFormat="1" ht="18" customHeight="1">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row>
    <row r="79" spans="1:37" s="7" customFormat="1" ht="18" customHeight="1">
      <c r="A79" s="5"/>
      <c r="B79" s="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row>
    <row r="80" spans="1:37" s="7" customFormat="1" ht="18" customHeight="1">
      <c r="A80" s="5"/>
      <c r="B80" s="5"/>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row>
    <row r="81" spans="1:37" s="7" customFormat="1" ht="18" customHeight="1">
      <c r="A81" s="5"/>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row>
  </sheetData>
  <mergeCells count="24">
    <mergeCell ref="AI7:AK7"/>
    <mergeCell ref="B25:D25"/>
    <mergeCell ref="E25:G25"/>
    <mergeCell ref="H25:J25"/>
    <mergeCell ref="K25:M25"/>
    <mergeCell ref="N25:P25"/>
    <mergeCell ref="Q25:S25"/>
    <mergeCell ref="T25:V25"/>
    <mergeCell ref="W25:Y25"/>
    <mergeCell ref="Z25:AB25"/>
    <mergeCell ref="AC25:AE25"/>
    <mergeCell ref="AF25:AH25"/>
    <mergeCell ref="AI25:AK25"/>
    <mergeCell ref="T7:V7"/>
    <mergeCell ref="W7:Y7"/>
    <mergeCell ref="Z7:AB7"/>
    <mergeCell ref="AC7:AE7"/>
    <mergeCell ref="AF7:AH7"/>
    <mergeCell ref="B7:D7"/>
    <mergeCell ref="E7:G7"/>
    <mergeCell ref="H7:J7"/>
    <mergeCell ref="K7:M7"/>
    <mergeCell ref="N7:P7"/>
    <mergeCell ref="Q7:S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 de Microsoft Office</dc:creator>
  <cp:keywords/>
  <dc:description/>
  <cp:lastModifiedBy>Berta Perpiñán Sánchez</cp:lastModifiedBy>
  <cp:revision/>
  <dcterms:created xsi:type="dcterms:W3CDTF">2021-03-04T08:29:51Z</dcterms:created>
  <dcterms:modified xsi:type="dcterms:W3CDTF">2025-05-26T15:23:52Z</dcterms:modified>
  <cp:category/>
  <cp:contentStatus/>
</cp:coreProperties>
</file>