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opor-lab-pv\"/>
    </mc:Choice>
  </mc:AlternateContent>
  <xr:revisionPtr revIDLastSave="0" documentId="13_ncr:1_{27053879-46C3-426C-A490-3A5C2153F647}" xr6:coauthVersionLast="47" xr6:coauthVersionMax="47" xr10:uidLastSave="{00000000-0000-0000-0000-000000000000}"/>
  <bookViews>
    <workbookView xWindow="-120" yWindow="-120" windowWidth="29040" windowHeight="15720" firstSheet="1" xr2:uid="{00000000-000D-0000-FFFF-FFFF00000000}"/>
  </bookViews>
  <sheets>
    <sheet name="Index" sheetId="3" r:id="rId1"/>
    <sheet name="Dades extrets" sheetId="1" r:id="rId2"/>
    <sheet name="NOTA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C20" i="1"/>
  <c r="C19" i="1"/>
</calcChain>
</file>

<file path=xl/sharedStrings.xml><?xml version="1.0" encoding="utf-8"?>
<sst xmlns="http://schemas.openxmlformats.org/spreadsheetml/2006/main" count="103" uniqueCount="19">
  <si>
    <t>INDEX</t>
  </si>
  <si>
    <t>Dades extrets</t>
  </si>
  <si>
    <t>nota</t>
  </si>
  <si>
    <t>Fonts: Dades Social Lab i Encuesta de població Activa del INE</t>
  </si>
  <si>
    <t>Guany mitjà anual per treballador, per sexe i ocupació (G.M.A d'ara en avant)</t>
  </si>
  <si>
    <t>Alta</t>
  </si>
  <si>
    <t>Mitjana</t>
  </si>
  <si>
    <t>Baixa</t>
  </si>
  <si>
    <t>Total Nacional</t>
  </si>
  <si>
    <t>Tots dos sexes</t>
  </si>
  <si>
    <t>Dones</t>
  </si>
  <si>
    <t>Homens</t>
  </si>
  <si>
    <t>País Valencià</t>
  </si>
  <si>
    <t>Recogidos en:</t>
  </si>
  <si>
    <t>https://www.ine.es/jaxiT3/Datos.htm?t=28193#!tabs-grafico</t>
  </si>
  <si>
    <t>DIFERÈNCIA SALARIAL NACIONAL</t>
  </si>
  <si>
    <t>DIFERÈNCIA SALARIAL PAÍS VALENCIÀ</t>
  </si>
  <si>
    <t>Quan la casella està marcada amb un signe '-' abans de la dada, indica que el nombre d'observacions mostrals està comprés entre 100 i 500, per la qual cosa la xifra està subjecta a gran variabilitat.</t>
  </si>
  <si>
    <t>..'=No es facilita la dada corresponent per ser el nombre d'observacions mostrals inferior a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</si>
</sst>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rgb="FF000000"/>
      <name val="Arial"/>
    </font>
    <font>
      <sz val="9"/>
      <color rgb="FF000000"/>
      <name val="Arial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u/>
      <sz val="11"/>
      <color theme="10"/>
      <name val="Aptos Narrow"/>
      <scheme val="minor"/>
    </font>
    <font>
      <b/>
      <sz val="12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9BEBA"/>
        <bgColor rgb="FF000000"/>
      </patternFill>
    </fill>
    <fill>
      <patternFill patternType="solid">
        <fgColor rgb="FFDDEEEC"/>
        <bgColor rgb="FF000000"/>
      </patternFill>
    </fill>
    <fill>
      <patternFill patternType="solid">
        <fgColor rgb="FFF3F4F7"/>
        <bgColor rgb="FF000000"/>
      </patternFill>
    </fill>
    <fill>
      <patternFill patternType="solid">
        <fgColor rgb="FF85C9A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3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4" fontId="2" fillId="4" borderId="5" xfId="0" applyNumberFormat="1" applyFont="1" applyFill="1" applyBorder="1"/>
    <xf numFmtId="0" fontId="3" fillId="0" borderId="0" xfId="1"/>
    <xf numFmtId="0" fontId="4" fillId="0" borderId="0" xfId="0" applyFont="1"/>
    <xf numFmtId="0" fontId="0" fillId="0" borderId="0" xfId="0" quotePrefix="1"/>
    <xf numFmtId="0" fontId="0" fillId="5" borderId="0" xfId="0" applyFill="1" applyAlignment="1">
      <alignment wrapText="1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4" fontId="0" fillId="0" borderId="0" xfId="0" applyNumberFormat="1"/>
    <xf numFmtId="0" fontId="0" fillId="6" borderId="0" xfId="0" applyFill="1"/>
    <xf numFmtId="0" fontId="3" fillId="6" borderId="0" xfId="1" applyFill="1"/>
    <xf numFmtId="0" fontId="5" fillId="6" borderId="0" xfId="1" applyFont="1" applyFill="1"/>
    <xf numFmtId="0" fontId="6" fillId="6" borderId="0" xfId="0" applyFont="1" applyFill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0</xdr:rowOff>
    </xdr:from>
    <xdr:to>
      <xdr:col>18</xdr:col>
      <xdr:colOff>514350</xdr:colOff>
      <xdr:row>27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4E05DA-E8CC-49B8-BE30-1283B498F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0"/>
          <a:ext cx="8134350" cy="501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.es/jaxiT3/Datos.htm?t=28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8:D35"/>
  <sheetViews>
    <sheetView showGridLines="0" tabSelected="1" topLeftCell="A13" workbookViewId="0">
      <selection activeCell="B36" sqref="B36"/>
    </sheetView>
  </sheetViews>
  <sheetFormatPr baseColWidth="10" defaultColWidth="9" defaultRowHeight="15" x14ac:dyDescent="0.25"/>
  <cols>
    <col min="1" max="16384" width="9" style="16"/>
  </cols>
  <sheetData>
    <row r="28" spans="2:4" x14ac:dyDescent="0.25">
      <c r="B28" s="19" t="s">
        <v>0</v>
      </c>
      <c r="C28" s="19"/>
      <c r="D28" s="19"/>
    </row>
    <row r="29" spans="2:4" x14ac:dyDescent="0.25">
      <c r="B29" s="19"/>
      <c r="C29" s="19"/>
      <c r="D29" s="19"/>
    </row>
    <row r="31" spans="2:4" x14ac:dyDescent="0.25">
      <c r="B31" s="17" t="s">
        <v>1</v>
      </c>
    </row>
    <row r="33" spans="2:2" x14ac:dyDescent="0.25">
      <c r="B33" s="18" t="s">
        <v>2</v>
      </c>
    </row>
    <row r="35" spans="2:2" x14ac:dyDescent="0.25">
      <c r="B35" s="16" t="s">
        <v>3</v>
      </c>
    </row>
  </sheetData>
  <mergeCells count="1">
    <mergeCell ref="B28:D29"/>
  </mergeCells>
  <hyperlinks>
    <hyperlink ref="B31" location="'Dades extrets'!A1" display="Dades extrets" xr:uid="{00000000-0004-0000-0000-000000000000}"/>
    <hyperlink ref="B33" location="NOTA!A1" display="nota" xr:uid="{00000000-0004-0000-0000-000001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20"/>
  <sheetViews>
    <sheetView workbookViewId="0"/>
  </sheetViews>
  <sheetFormatPr baseColWidth="10" defaultColWidth="9" defaultRowHeight="15" x14ac:dyDescent="0.25"/>
  <cols>
    <col min="2" max="2" width="23.140625" customWidth="1"/>
  </cols>
  <sheetData>
    <row r="1" spans="1:53" x14ac:dyDescent="0.25">
      <c r="A1" s="10" t="s">
        <v>4</v>
      </c>
    </row>
    <row r="3" spans="1:53" x14ac:dyDescent="0.25">
      <c r="C3" s="23">
        <v>2008</v>
      </c>
      <c r="D3" s="24"/>
      <c r="E3" s="25"/>
      <c r="F3" s="23">
        <v>2009</v>
      </c>
      <c r="G3" s="24"/>
      <c r="H3" s="25"/>
      <c r="I3" s="23">
        <v>2010</v>
      </c>
      <c r="J3" s="24"/>
      <c r="K3" s="25"/>
      <c r="L3" s="23">
        <v>2011</v>
      </c>
      <c r="M3" s="24"/>
      <c r="N3" s="25"/>
      <c r="O3" s="23">
        <v>2012</v>
      </c>
      <c r="P3" s="24"/>
      <c r="Q3" s="25"/>
      <c r="R3" s="23">
        <v>2013</v>
      </c>
      <c r="S3" s="24"/>
      <c r="T3" s="25"/>
      <c r="U3" s="23">
        <v>2014</v>
      </c>
      <c r="V3" s="24"/>
      <c r="W3" s="25"/>
      <c r="X3" s="23">
        <v>2015</v>
      </c>
      <c r="Y3" s="24"/>
      <c r="Z3" s="25"/>
      <c r="AA3" s="23">
        <v>2016</v>
      </c>
      <c r="AB3" s="24"/>
      <c r="AC3" s="25"/>
      <c r="AD3" s="23">
        <v>2017</v>
      </c>
      <c r="AE3" s="24"/>
      <c r="AF3" s="25"/>
      <c r="AG3" s="23">
        <v>2018</v>
      </c>
      <c r="AH3" s="24"/>
      <c r="AI3" s="25"/>
      <c r="AJ3" s="23">
        <v>2019</v>
      </c>
      <c r="AK3" s="24"/>
      <c r="AL3" s="25"/>
      <c r="AM3" s="23">
        <v>2020</v>
      </c>
      <c r="AN3" s="24"/>
      <c r="AO3" s="25"/>
      <c r="AP3" s="23">
        <v>2021</v>
      </c>
      <c r="AQ3" s="24"/>
      <c r="AR3" s="25"/>
      <c r="AS3" s="3"/>
      <c r="AT3" s="4"/>
      <c r="AU3" s="4"/>
      <c r="AV3" s="4"/>
      <c r="AW3" s="4"/>
      <c r="AX3" s="4"/>
      <c r="AY3" s="4"/>
      <c r="AZ3" s="4"/>
      <c r="BA3" s="5"/>
    </row>
    <row r="4" spans="1:53" x14ac:dyDescent="0.25">
      <c r="C4" s="13" t="s">
        <v>5</v>
      </c>
      <c r="D4" s="14" t="s">
        <v>6</v>
      </c>
      <c r="E4" s="14" t="s">
        <v>7</v>
      </c>
      <c r="F4" s="13" t="s">
        <v>5</v>
      </c>
      <c r="G4" s="14" t="s">
        <v>6</v>
      </c>
      <c r="H4" s="14" t="s">
        <v>7</v>
      </c>
      <c r="I4" s="13" t="s">
        <v>5</v>
      </c>
      <c r="J4" s="14" t="s">
        <v>6</v>
      </c>
      <c r="K4" s="14" t="s">
        <v>7</v>
      </c>
      <c r="L4" s="13" t="s">
        <v>5</v>
      </c>
      <c r="M4" s="14" t="s">
        <v>6</v>
      </c>
      <c r="N4" s="14" t="s">
        <v>7</v>
      </c>
      <c r="O4" s="13" t="s">
        <v>5</v>
      </c>
      <c r="P4" s="14" t="s">
        <v>6</v>
      </c>
      <c r="Q4" s="14" t="s">
        <v>7</v>
      </c>
      <c r="R4" s="13" t="s">
        <v>5</v>
      </c>
      <c r="S4" s="14" t="s">
        <v>6</v>
      </c>
      <c r="T4" s="14" t="s">
        <v>7</v>
      </c>
      <c r="U4" s="13" t="s">
        <v>5</v>
      </c>
      <c r="V4" s="14" t="s">
        <v>6</v>
      </c>
      <c r="W4" s="14" t="s">
        <v>7</v>
      </c>
      <c r="X4" s="13" t="s">
        <v>5</v>
      </c>
      <c r="Y4" s="14" t="s">
        <v>6</v>
      </c>
      <c r="Z4" s="14" t="s">
        <v>7</v>
      </c>
      <c r="AA4" s="13" t="s">
        <v>5</v>
      </c>
      <c r="AB4" s="14" t="s">
        <v>6</v>
      </c>
      <c r="AC4" s="14" t="s">
        <v>7</v>
      </c>
      <c r="AD4" s="13" t="s">
        <v>5</v>
      </c>
      <c r="AE4" s="14" t="s">
        <v>6</v>
      </c>
      <c r="AF4" s="14" t="s">
        <v>7</v>
      </c>
      <c r="AG4" s="13" t="s">
        <v>5</v>
      </c>
      <c r="AH4" s="14" t="s">
        <v>6</v>
      </c>
      <c r="AI4" s="14" t="s">
        <v>7</v>
      </c>
      <c r="AJ4" s="13" t="s">
        <v>5</v>
      </c>
      <c r="AK4" s="14" t="s">
        <v>6</v>
      </c>
      <c r="AL4" s="14" t="s">
        <v>7</v>
      </c>
      <c r="AM4" s="13" t="s">
        <v>5</v>
      </c>
      <c r="AN4" s="14" t="s">
        <v>6</v>
      </c>
      <c r="AO4" s="14" t="s">
        <v>7</v>
      </c>
      <c r="AP4" s="13" t="s">
        <v>5</v>
      </c>
      <c r="AQ4" s="14" t="s">
        <v>6</v>
      </c>
      <c r="AR4" s="14" t="s">
        <v>7</v>
      </c>
      <c r="AS4" s="6"/>
      <c r="AT4" s="7"/>
      <c r="AU4" s="7"/>
      <c r="AV4" s="7"/>
      <c r="AW4" s="7"/>
      <c r="AX4" s="7"/>
      <c r="AY4" s="7"/>
      <c r="AZ4" s="7"/>
      <c r="BA4" s="2"/>
    </row>
    <row r="5" spans="1:53" x14ac:dyDescent="0.25">
      <c r="B5" s="20" t="s">
        <v>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2"/>
    </row>
    <row r="6" spans="1:53" x14ac:dyDescent="0.25">
      <c r="B6" s="1" t="s">
        <v>9</v>
      </c>
      <c r="C6" s="8">
        <v>30883.89</v>
      </c>
      <c r="D6" s="8">
        <v>18166.27</v>
      </c>
      <c r="E6" s="8">
        <v>16931.98</v>
      </c>
      <c r="F6" s="8">
        <v>31886.959999999999</v>
      </c>
      <c r="G6" s="8">
        <v>18293.810000000001</v>
      </c>
      <c r="H6" s="8">
        <v>16916.900000000001</v>
      </c>
      <c r="I6" s="8">
        <v>32472.98</v>
      </c>
      <c r="J6" s="8">
        <v>18617.75</v>
      </c>
      <c r="K6" s="8">
        <v>16513.88</v>
      </c>
      <c r="L6" s="8">
        <v>32343.67</v>
      </c>
      <c r="M6" s="8">
        <v>18634.400000000001</v>
      </c>
      <c r="N6" s="8">
        <v>16826.740000000002</v>
      </c>
      <c r="O6" s="8">
        <v>32312.85</v>
      </c>
      <c r="P6" s="8">
        <v>18257.89</v>
      </c>
      <c r="Q6" s="8">
        <v>16669.419999999998</v>
      </c>
      <c r="R6" s="8">
        <v>32543.02</v>
      </c>
      <c r="S6" s="8">
        <v>18209.54</v>
      </c>
      <c r="T6" s="8">
        <v>16609.29</v>
      </c>
      <c r="U6" s="8">
        <v>32306.44</v>
      </c>
      <c r="V6" s="8">
        <v>18379.03</v>
      </c>
      <c r="W6" s="8">
        <v>16819.509999999998</v>
      </c>
      <c r="X6" s="8">
        <v>32571.38</v>
      </c>
      <c r="Y6" s="8">
        <v>18746.2</v>
      </c>
      <c r="Z6" s="8">
        <v>16999.71</v>
      </c>
      <c r="AA6" s="8">
        <v>32775.58</v>
      </c>
      <c r="AB6" s="8">
        <v>18696.27</v>
      </c>
      <c r="AC6" s="8">
        <v>16975.91</v>
      </c>
      <c r="AD6" s="8">
        <v>33345.81</v>
      </c>
      <c r="AE6" s="8">
        <v>18988.689999999999</v>
      </c>
      <c r="AF6" s="8">
        <v>17368.3</v>
      </c>
      <c r="AG6" s="8">
        <v>33932.550000000003</v>
      </c>
      <c r="AH6" s="8">
        <v>19655.169999999998</v>
      </c>
      <c r="AI6" s="8">
        <v>18001.89</v>
      </c>
      <c r="AJ6" s="8">
        <v>33980.46</v>
      </c>
      <c r="AK6" s="8">
        <v>19890.23</v>
      </c>
      <c r="AL6" s="8">
        <v>18322.400000000001</v>
      </c>
      <c r="AM6" s="8">
        <v>35430.92</v>
      </c>
      <c r="AN6" s="8">
        <v>20106.400000000001</v>
      </c>
      <c r="AO6" s="8">
        <v>18545.22</v>
      </c>
      <c r="AP6" s="8">
        <v>36807.699999999997</v>
      </c>
      <c r="AQ6" s="8">
        <v>20643.599999999999</v>
      </c>
      <c r="AR6" s="8">
        <v>18768.240000000002</v>
      </c>
    </row>
    <row r="7" spans="1:53" x14ac:dyDescent="0.25">
      <c r="B7" s="1" t="s">
        <v>10</v>
      </c>
      <c r="C7" s="8">
        <v>27200</v>
      </c>
      <c r="D7" s="8">
        <v>15326.21</v>
      </c>
      <c r="E7" s="8">
        <v>12719.44</v>
      </c>
      <c r="F7" s="8">
        <v>28166.98</v>
      </c>
      <c r="G7" s="8">
        <v>15486.22</v>
      </c>
      <c r="H7" s="8">
        <v>12601.35</v>
      </c>
      <c r="I7" s="8">
        <v>28760.52</v>
      </c>
      <c r="J7" s="8">
        <v>15819.22</v>
      </c>
      <c r="K7" s="8">
        <v>12317.57</v>
      </c>
      <c r="L7" s="8">
        <v>28589.89</v>
      </c>
      <c r="M7" s="8">
        <v>15989.92</v>
      </c>
      <c r="N7" s="8">
        <v>12593.95</v>
      </c>
      <c r="O7" s="8">
        <v>28512.97</v>
      </c>
      <c r="P7" s="8">
        <v>15593.86</v>
      </c>
      <c r="Q7" s="8">
        <v>12551.98</v>
      </c>
      <c r="R7" s="8">
        <v>28802.98</v>
      </c>
      <c r="S7" s="8">
        <v>15598.78</v>
      </c>
      <c r="T7" s="8">
        <v>12380.88</v>
      </c>
      <c r="U7" s="8">
        <v>28607.49</v>
      </c>
      <c r="V7" s="8">
        <v>15463.17</v>
      </c>
      <c r="W7" s="8">
        <v>12109.51</v>
      </c>
      <c r="X7" s="8">
        <v>29140.87</v>
      </c>
      <c r="Y7" s="8">
        <v>15960.97</v>
      </c>
      <c r="Z7" s="8">
        <v>12541.32</v>
      </c>
      <c r="AA7" s="8">
        <v>29285.119999999999</v>
      </c>
      <c r="AB7" s="8">
        <v>15903.4</v>
      </c>
      <c r="AC7" s="8">
        <v>12689.44</v>
      </c>
      <c r="AD7" s="8">
        <v>29864.15</v>
      </c>
      <c r="AE7" s="8">
        <v>16160.12</v>
      </c>
      <c r="AF7" s="8">
        <v>12967.16</v>
      </c>
      <c r="AG7" s="8">
        <v>30677.18</v>
      </c>
      <c r="AH7" s="8">
        <v>16729.73</v>
      </c>
      <c r="AI7" s="8">
        <v>13018.55</v>
      </c>
      <c r="AJ7" s="8">
        <v>31042.04</v>
      </c>
      <c r="AK7" s="8">
        <v>17204.59</v>
      </c>
      <c r="AL7" s="8">
        <v>13892.92</v>
      </c>
      <c r="AM7" s="8">
        <v>32374.35</v>
      </c>
      <c r="AN7" s="8">
        <v>17390.82</v>
      </c>
      <c r="AO7" s="8">
        <v>13850.54</v>
      </c>
      <c r="AP7" s="8">
        <v>33753.29</v>
      </c>
      <c r="AQ7" s="8">
        <v>17844.16</v>
      </c>
      <c r="AR7" s="8">
        <v>14007.9</v>
      </c>
    </row>
    <row r="8" spans="1:53" x14ac:dyDescent="0.25">
      <c r="B8" s="1" t="s">
        <v>11</v>
      </c>
      <c r="C8" s="8">
        <v>34145.56</v>
      </c>
      <c r="D8" s="8">
        <v>20747.02</v>
      </c>
      <c r="E8" s="8">
        <v>18836.37</v>
      </c>
      <c r="F8" s="8">
        <v>35326.03</v>
      </c>
      <c r="G8" s="8">
        <v>20935.41</v>
      </c>
      <c r="H8" s="8">
        <v>19096.95</v>
      </c>
      <c r="I8" s="8">
        <v>36041.74</v>
      </c>
      <c r="J8" s="8">
        <v>21315.47</v>
      </c>
      <c r="K8" s="8">
        <v>19104.77</v>
      </c>
      <c r="L8" s="8">
        <v>35776.39</v>
      </c>
      <c r="M8" s="8">
        <v>21330.799999999999</v>
      </c>
      <c r="N8" s="8">
        <v>19381.96</v>
      </c>
      <c r="O8" s="8">
        <v>35909.03</v>
      </c>
      <c r="P8" s="8">
        <v>21081.88</v>
      </c>
      <c r="Q8" s="8">
        <v>19373.439999999999</v>
      </c>
      <c r="R8" s="8">
        <v>36093.51</v>
      </c>
      <c r="S8" s="8">
        <v>21016.93</v>
      </c>
      <c r="T8" s="8">
        <v>19454.02</v>
      </c>
      <c r="U8" s="8">
        <v>36181.79</v>
      </c>
      <c r="V8" s="8">
        <v>21293.22</v>
      </c>
      <c r="W8" s="8">
        <v>19734.09</v>
      </c>
      <c r="X8" s="8">
        <v>36064.11</v>
      </c>
      <c r="Y8" s="8">
        <v>21688.3</v>
      </c>
      <c r="Z8" s="8">
        <v>19935.009999999998</v>
      </c>
      <c r="AA8" s="8">
        <v>36233.269999999997</v>
      </c>
      <c r="AB8" s="8">
        <v>21580.75</v>
      </c>
      <c r="AC8" s="8">
        <v>19639.330000000002</v>
      </c>
      <c r="AD8" s="8">
        <v>36770.61</v>
      </c>
      <c r="AE8" s="8">
        <v>21859.56</v>
      </c>
      <c r="AF8" s="8">
        <v>20054.099999999999</v>
      </c>
      <c r="AG8" s="8">
        <v>37266.550000000003</v>
      </c>
      <c r="AH8" s="8">
        <v>22627.51</v>
      </c>
      <c r="AI8" s="8">
        <v>20888.59</v>
      </c>
      <c r="AJ8" s="8">
        <v>37043.89</v>
      </c>
      <c r="AK8" s="8">
        <v>22754.78</v>
      </c>
      <c r="AL8" s="8">
        <v>20938.919999999998</v>
      </c>
      <c r="AM8" s="8">
        <v>38624.53</v>
      </c>
      <c r="AN8" s="8">
        <v>22948.27</v>
      </c>
      <c r="AO8" s="8">
        <v>21114.52</v>
      </c>
      <c r="AP8" s="8">
        <v>39988.28</v>
      </c>
      <c r="AQ8" s="8">
        <v>23517.61</v>
      </c>
      <c r="AR8" s="8">
        <v>21441.19</v>
      </c>
    </row>
    <row r="9" spans="1:53" x14ac:dyDescent="0.25">
      <c r="B9" s="20" t="s">
        <v>12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2"/>
    </row>
    <row r="10" spans="1:53" x14ac:dyDescent="0.25">
      <c r="B10" s="1" t="s">
        <v>9</v>
      </c>
      <c r="C10" s="8">
        <v>27871.96</v>
      </c>
      <c r="D10" s="8">
        <v>16893.169999999998</v>
      </c>
      <c r="E10" s="8">
        <v>16135.54</v>
      </c>
      <c r="F10" s="8">
        <v>29196.86</v>
      </c>
      <c r="G10" s="8">
        <v>16950.55</v>
      </c>
      <c r="H10" s="8">
        <v>15721.84</v>
      </c>
      <c r="I10" s="8">
        <v>29207.83</v>
      </c>
      <c r="J10" s="8">
        <v>17540.29</v>
      </c>
      <c r="K10" s="8">
        <v>15409.47</v>
      </c>
      <c r="L10" s="8">
        <v>30906.639999999999</v>
      </c>
      <c r="M10" s="8">
        <v>17332.13</v>
      </c>
      <c r="N10" s="8">
        <v>15964.3</v>
      </c>
      <c r="O10" s="8">
        <v>29889.71</v>
      </c>
      <c r="P10" s="8">
        <v>17377.64</v>
      </c>
      <c r="Q10" s="8">
        <v>15825.34</v>
      </c>
      <c r="R10" s="8">
        <v>29609.07</v>
      </c>
      <c r="S10" s="8">
        <v>17234.12</v>
      </c>
      <c r="T10" s="8">
        <v>15783.04</v>
      </c>
      <c r="U10" s="8">
        <v>29215.81</v>
      </c>
      <c r="V10" s="8">
        <v>17148.78</v>
      </c>
      <c r="W10" s="8">
        <v>15861.44</v>
      </c>
      <c r="X10" s="8">
        <v>30114.28</v>
      </c>
      <c r="Y10" s="8">
        <v>17566.77</v>
      </c>
      <c r="Z10" s="8">
        <v>15735.42</v>
      </c>
      <c r="AA10" s="8">
        <v>30497.97</v>
      </c>
      <c r="AB10" s="8">
        <v>17591.080000000002</v>
      </c>
      <c r="AC10" s="8">
        <v>15905.56</v>
      </c>
      <c r="AD10" s="8">
        <v>30648.77</v>
      </c>
      <c r="AE10" s="8">
        <v>17562.52</v>
      </c>
      <c r="AF10" s="8">
        <v>16162.34</v>
      </c>
      <c r="AG10" s="8">
        <v>30835.78</v>
      </c>
      <c r="AH10" s="8">
        <v>18760.009999999998</v>
      </c>
      <c r="AI10" s="8">
        <v>17517.41</v>
      </c>
      <c r="AJ10" s="8">
        <v>30711.98</v>
      </c>
      <c r="AK10" s="8">
        <v>18734.87</v>
      </c>
      <c r="AL10" s="8">
        <v>16998.25</v>
      </c>
      <c r="AM10" s="8">
        <v>32577.67</v>
      </c>
      <c r="AN10" s="8">
        <v>18757.330000000002</v>
      </c>
      <c r="AO10" s="8">
        <v>17423.93</v>
      </c>
      <c r="AP10" s="8">
        <v>33399.699999999997</v>
      </c>
      <c r="AQ10" s="8">
        <v>19250.96</v>
      </c>
      <c r="AR10" s="8">
        <v>17926.41</v>
      </c>
    </row>
    <row r="11" spans="1:53" x14ac:dyDescent="0.25">
      <c r="B11" s="1" t="s">
        <v>10</v>
      </c>
      <c r="C11" s="8">
        <v>24300.03</v>
      </c>
      <c r="D11" s="8">
        <v>14366.65</v>
      </c>
      <c r="E11" s="8">
        <v>11850.18</v>
      </c>
      <c r="F11" s="8">
        <v>25472.89</v>
      </c>
      <c r="G11" s="8">
        <v>14317.54</v>
      </c>
      <c r="H11" s="8">
        <v>11170.85</v>
      </c>
      <c r="I11" s="8">
        <v>26006.77</v>
      </c>
      <c r="J11" s="8">
        <v>14997.07</v>
      </c>
      <c r="K11" s="8">
        <v>11341.89</v>
      </c>
      <c r="L11" s="8">
        <v>26876.6</v>
      </c>
      <c r="M11" s="8">
        <v>14725.4</v>
      </c>
      <c r="N11" s="8">
        <v>11930.67</v>
      </c>
      <c r="O11" s="8">
        <v>25995.67</v>
      </c>
      <c r="P11" s="8">
        <v>14460.76</v>
      </c>
      <c r="Q11" s="8">
        <v>11574.66</v>
      </c>
      <c r="R11" s="8">
        <v>26347.27</v>
      </c>
      <c r="S11" s="8">
        <v>14731.99</v>
      </c>
      <c r="T11" s="8">
        <v>11371.08</v>
      </c>
      <c r="U11" s="8">
        <v>25986.71</v>
      </c>
      <c r="V11" s="8">
        <v>14232.91</v>
      </c>
      <c r="W11" s="8">
        <v>11474.44</v>
      </c>
      <c r="X11" s="8">
        <v>26778.75</v>
      </c>
      <c r="Y11" s="8">
        <v>14803.03</v>
      </c>
      <c r="Z11" s="8">
        <v>11220.65</v>
      </c>
      <c r="AA11" s="8">
        <v>27556.83</v>
      </c>
      <c r="AB11" s="8">
        <v>14991.72</v>
      </c>
      <c r="AC11" s="8">
        <v>11529.5</v>
      </c>
      <c r="AD11" s="8">
        <v>27359.95</v>
      </c>
      <c r="AE11" s="8">
        <v>14937.77</v>
      </c>
      <c r="AF11" s="8">
        <v>12143.34</v>
      </c>
      <c r="AG11" s="8">
        <v>28480.71</v>
      </c>
      <c r="AH11" s="8">
        <v>15899.16</v>
      </c>
      <c r="AI11" s="8">
        <v>12494.43</v>
      </c>
      <c r="AJ11" s="8">
        <v>28706.53</v>
      </c>
      <c r="AK11" s="8">
        <v>15826.94</v>
      </c>
      <c r="AL11" s="8">
        <v>12227.24</v>
      </c>
      <c r="AM11" s="8">
        <v>30058.89</v>
      </c>
      <c r="AN11" s="8">
        <v>15975.72</v>
      </c>
      <c r="AO11" s="8">
        <v>12631.56</v>
      </c>
      <c r="AP11" s="8">
        <v>31021.03</v>
      </c>
      <c r="AQ11" s="8">
        <v>16282.23</v>
      </c>
      <c r="AR11" s="8">
        <v>12977.03</v>
      </c>
    </row>
    <row r="12" spans="1:53" x14ac:dyDescent="0.25">
      <c r="B12" s="1" t="s">
        <v>11</v>
      </c>
      <c r="C12" s="8">
        <v>31020.48</v>
      </c>
      <c r="D12" s="8">
        <v>19303.27</v>
      </c>
      <c r="E12" s="8">
        <v>17999.25</v>
      </c>
      <c r="F12" s="8">
        <v>32413.33</v>
      </c>
      <c r="G12" s="8">
        <v>19511.95</v>
      </c>
      <c r="H12" s="8">
        <v>17868.77</v>
      </c>
      <c r="I12" s="8">
        <v>32167.94</v>
      </c>
      <c r="J12" s="8">
        <v>20064.009999999998</v>
      </c>
      <c r="K12" s="8">
        <v>18241.330000000002</v>
      </c>
      <c r="L12" s="8">
        <v>34392.94</v>
      </c>
      <c r="M12" s="8">
        <v>20209.98</v>
      </c>
      <c r="N12" s="8">
        <v>18221.93</v>
      </c>
      <c r="O12" s="8">
        <v>33582.129999999997</v>
      </c>
      <c r="P12" s="8">
        <v>20479.38</v>
      </c>
      <c r="Q12" s="8">
        <v>18548.75</v>
      </c>
      <c r="R12" s="8">
        <v>32783.22</v>
      </c>
      <c r="S12" s="8">
        <v>19996.169999999998</v>
      </c>
      <c r="T12" s="8">
        <v>18598.599999999999</v>
      </c>
      <c r="U12" s="8">
        <v>32300.69</v>
      </c>
      <c r="V12" s="8">
        <v>20279.849999999999</v>
      </c>
      <c r="W12" s="8">
        <v>18529.759999999998</v>
      </c>
      <c r="X12" s="8">
        <v>33447.089999999997</v>
      </c>
      <c r="Y12" s="8">
        <v>20656.98</v>
      </c>
      <c r="Z12" s="8">
        <v>18761.05</v>
      </c>
      <c r="AA12" s="8">
        <v>33302.17</v>
      </c>
      <c r="AB12" s="8">
        <v>20273.62</v>
      </c>
      <c r="AC12" s="8">
        <v>18550.79</v>
      </c>
      <c r="AD12" s="8">
        <v>33855.67</v>
      </c>
      <c r="AE12" s="8">
        <v>20159.07</v>
      </c>
      <c r="AF12" s="8">
        <v>18660.689999999999</v>
      </c>
      <c r="AG12" s="8">
        <v>32941.550000000003</v>
      </c>
      <c r="AH12" s="8">
        <v>21493</v>
      </c>
      <c r="AI12" s="8">
        <v>20337.53</v>
      </c>
      <c r="AJ12" s="8">
        <v>32673.26</v>
      </c>
      <c r="AK12" s="8">
        <v>21714.84</v>
      </c>
      <c r="AL12" s="8">
        <v>19971.86</v>
      </c>
      <c r="AM12" s="8">
        <v>35087.019999999997</v>
      </c>
      <c r="AN12" s="8">
        <v>21635.39</v>
      </c>
      <c r="AO12" s="8">
        <v>20047.29</v>
      </c>
      <c r="AP12" s="8">
        <v>35742.9</v>
      </c>
      <c r="AQ12" s="8">
        <v>22336</v>
      </c>
      <c r="AR12" s="8">
        <v>20610.05</v>
      </c>
    </row>
    <row r="13" spans="1:53" x14ac:dyDescent="0.25">
      <c r="B13" t="s">
        <v>13</v>
      </c>
    </row>
    <row r="14" spans="1:53" x14ac:dyDescent="0.25">
      <c r="B14" s="9" t="s">
        <v>14</v>
      </c>
    </row>
    <row r="16" spans="1:53" ht="18" customHeight="1" x14ac:dyDescent="0.25"/>
    <row r="17" spans="2:44" ht="23.25" customHeight="1" x14ac:dyDescent="0.25">
      <c r="C17" s="26">
        <v>2008</v>
      </c>
      <c r="D17" s="27"/>
      <c r="E17" s="28"/>
      <c r="F17" s="26">
        <v>2009</v>
      </c>
      <c r="G17" s="27"/>
      <c r="H17" s="28"/>
      <c r="I17" s="26">
        <v>2010</v>
      </c>
      <c r="J17" s="27"/>
      <c r="K17" s="28"/>
      <c r="L17" s="26">
        <v>2011</v>
      </c>
      <c r="M17" s="27"/>
      <c r="N17" s="28"/>
      <c r="O17" s="26">
        <v>2012</v>
      </c>
      <c r="P17" s="27"/>
      <c r="Q17" s="28"/>
      <c r="R17" s="26">
        <v>2013</v>
      </c>
      <c r="S17" s="27"/>
      <c r="T17" s="28"/>
      <c r="U17" s="26">
        <v>2014</v>
      </c>
      <c r="V17" s="27"/>
      <c r="W17" s="28"/>
      <c r="X17" s="26">
        <v>2015</v>
      </c>
      <c r="Y17" s="27"/>
      <c r="Z17" s="28"/>
      <c r="AA17" s="26">
        <v>2016</v>
      </c>
      <c r="AB17" s="27"/>
      <c r="AC17" s="28"/>
      <c r="AD17" s="26">
        <v>2017</v>
      </c>
      <c r="AE17" s="27"/>
      <c r="AF17" s="28"/>
      <c r="AG17" s="26">
        <v>2018</v>
      </c>
      <c r="AH17" s="27"/>
      <c r="AI17" s="28"/>
      <c r="AJ17" s="26">
        <v>2019</v>
      </c>
      <c r="AK17" s="27"/>
      <c r="AL17" s="28"/>
      <c r="AM17" s="26">
        <v>2020</v>
      </c>
      <c r="AN17" s="27"/>
      <c r="AO17" s="28"/>
      <c r="AP17" s="26">
        <v>2021</v>
      </c>
      <c r="AQ17" s="27"/>
      <c r="AR17" s="28"/>
    </row>
    <row r="18" spans="2:44" ht="25.5" customHeight="1" x14ac:dyDescent="0.25">
      <c r="C18" s="13" t="s">
        <v>5</v>
      </c>
      <c r="D18" s="14" t="s">
        <v>6</v>
      </c>
      <c r="E18" s="14" t="s">
        <v>7</v>
      </c>
      <c r="F18" s="13" t="s">
        <v>5</v>
      </c>
      <c r="G18" s="14" t="s">
        <v>6</v>
      </c>
      <c r="H18" s="14" t="s">
        <v>7</v>
      </c>
      <c r="I18" s="13" t="s">
        <v>5</v>
      </c>
      <c r="J18" s="14" t="s">
        <v>6</v>
      </c>
      <c r="K18" s="14" t="s">
        <v>7</v>
      </c>
      <c r="L18" s="13" t="s">
        <v>5</v>
      </c>
      <c r="M18" s="14" t="s">
        <v>6</v>
      </c>
      <c r="N18" s="14" t="s">
        <v>7</v>
      </c>
      <c r="O18" s="13" t="s">
        <v>5</v>
      </c>
      <c r="P18" s="14" t="s">
        <v>6</v>
      </c>
      <c r="Q18" s="14" t="s">
        <v>7</v>
      </c>
      <c r="R18" s="13" t="s">
        <v>5</v>
      </c>
      <c r="S18" s="14" t="s">
        <v>6</v>
      </c>
      <c r="T18" s="14" t="s">
        <v>7</v>
      </c>
      <c r="U18" s="13" t="s">
        <v>5</v>
      </c>
      <c r="V18" s="14" t="s">
        <v>6</v>
      </c>
      <c r="W18" s="14" t="s">
        <v>7</v>
      </c>
      <c r="X18" s="13" t="s">
        <v>5</v>
      </c>
      <c r="Y18" s="14" t="s">
        <v>6</v>
      </c>
      <c r="Z18" s="14" t="s">
        <v>7</v>
      </c>
      <c r="AA18" s="13" t="s">
        <v>5</v>
      </c>
      <c r="AB18" s="14" t="s">
        <v>6</v>
      </c>
      <c r="AC18" s="14" t="s">
        <v>7</v>
      </c>
      <c r="AD18" s="13" t="s">
        <v>5</v>
      </c>
      <c r="AE18" s="14" t="s">
        <v>6</v>
      </c>
      <c r="AF18" s="14" t="s">
        <v>7</v>
      </c>
      <c r="AG18" s="13" t="s">
        <v>5</v>
      </c>
      <c r="AH18" s="14" t="s">
        <v>6</v>
      </c>
      <c r="AI18" s="14" t="s">
        <v>7</v>
      </c>
      <c r="AJ18" s="13" t="s">
        <v>5</v>
      </c>
      <c r="AK18" s="14" t="s">
        <v>6</v>
      </c>
      <c r="AL18" s="14" t="s">
        <v>7</v>
      </c>
      <c r="AM18" s="13" t="s">
        <v>5</v>
      </c>
      <c r="AN18" s="14" t="s">
        <v>6</v>
      </c>
      <c r="AO18" s="14" t="s">
        <v>7</v>
      </c>
      <c r="AP18" s="13" t="s">
        <v>5</v>
      </c>
      <c r="AQ18" s="14" t="s">
        <v>6</v>
      </c>
      <c r="AR18" s="14" t="s">
        <v>7</v>
      </c>
    </row>
    <row r="19" spans="2:44" ht="54" customHeight="1" x14ac:dyDescent="0.25">
      <c r="B19" s="12" t="s">
        <v>15</v>
      </c>
      <c r="C19" s="15">
        <f>C7-C8</f>
        <v>-6945.5599999999977</v>
      </c>
      <c r="D19" s="15">
        <f t="shared" ref="D19:AR19" si="0">D7-D8</f>
        <v>-5420.8100000000013</v>
      </c>
      <c r="E19" s="15">
        <f t="shared" si="0"/>
        <v>-6116.9299999999985</v>
      </c>
      <c r="F19" s="15">
        <f t="shared" si="0"/>
        <v>-7159.0499999999993</v>
      </c>
      <c r="G19" s="15">
        <f t="shared" si="0"/>
        <v>-5449.1900000000005</v>
      </c>
      <c r="H19" s="15">
        <f t="shared" si="0"/>
        <v>-6495.6</v>
      </c>
      <c r="I19" s="15">
        <f t="shared" si="0"/>
        <v>-7281.2199999999975</v>
      </c>
      <c r="J19" s="15">
        <f t="shared" si="0"/>
        <v>-5496.2500000000018</v>
      </c>
      <c r="K19" s="15">
        <f t="shared" si="0"/>
        <v>-6787.2000000000007</v>
      </c>
      <c r="L19" s="15">
        <f t="shared" si="0"/>
        <v>-7186.5</v>
      </c>
      <c r="M19" s="15">
        <f t="shared" si="0"/>
        <v>-5340.8799999999992</v>
      </c>
      <c r="N19" s="15">
        <f t="shared" si="0"/>
        <v>-6788.0099999999984</v>
      </c>
      <c r="O19" s="15">
        <f t="shared" si="0"/>
        <v>-7396.0599999999977</v>
      </c>
      <c r="P19" s="15">
        <f t="shared" si="0"/>
        <v>-5488.02</v>
      </c>
      <c r="Q19" s="15">
        <f t="shared" si="0"/>
        <v>-6821.4599999999991</v>
      </c>
      <c r="R19" s="15">
        <f t="shared" si="0"/>
        <v>-7290.5300000000025</v>
      </c>
      <c r="S19" s="15">
        <f t="shared" si="0"/>
        <v>-5418.15</v>
      </c>
      <c r="T19" s="15">
        <f t="shared" si="0"/>
        <v>-7073.1400000000012</v>
      </c>
      <c r="U19" s="15">
        <f t="shared" si="0"/>
        <v>-7574.2999999999993</v>
      </c>
      <c r="V19" s="15">
        <f t="shared" si="0"/>
        <v>-5830.0500000000011</v>
      </c>
      <c r="W19" s="15">
        <f t="shared" si="0"/>
        <v>-7624.58</v>
      </c>
      <c r="X19" s="15">
        <f t="shared" si="0"/>
        <v>-6923.2400000000016</v>
      </c>
      <c r="Y19" s="15">
        <f t="shared" si="0"/>
        <v>-5727.33</v>
      </c>
      <c r="Z19" s="15">
        <f t="shared" si="0"/>
        <v>-7393.6899999999987</v>
      </c>
      <c r="AA19" s="15">
        <f t="shared" si="0"/>
        <v>-6948.1499999999978</v>
      </c>
      <c r="AB19" s="15">
        <f t="shared" si="0"/>
        <v>-5677.35</v>
      </c>
      <c r="AC19" s="15">
        <f t="shared" si="0"/>
        <v>-6949.8900000000012</v>
      </c>
      <c r="AD19" s="15">
        <f t="shared" si="0"/>
        <v>-6906.4599999999991</v>
      </c>
      <c r="AE19" s="15">
        <f t="shared" si="0"/>
        <v>-5699.4400000000005</v>
      </c>
      <c r="AF19" s="15">
        <f t="shared" si="0"/>
        <v>-7086.9399999999987</v>
      </c>
      <c r="AG19" s="15">
        <f t="shared" si="0"/>
        <v>-6589.3700000000026</v>
      </c>
      <c r="AH19" s="15">
        <f t="shared" si="0"/>
        <v>-5897.7799999999988</v>
      </c>
      <c r="AI19" s="15">
        <f t="shared" si="0"/>
        <v>-7870.0400000000009</v>
      </c>
      <c r="AJ19" s="15">
        <f t="shared" si="0"/>
        <v>-6001.8499999999985</v>
      </c>
      <c r="AK19" s="15">
        <f t="shared" si="0"/>
        <v>-5550.1899999999987</v>
      </c>
      <c r="AL19" s="15">
        <f t="shared" si="0"/>
        <v>-7045.9999999999982</v>
      </c>
      <c r="AM19" s="15">
        <f t="shared" si="0"/>
        <v>-6250.18</v>
      </c>
      <c r="AN19" s="15">
        <f t="shared" si="0"/>
        <v>-5557.4500000000007</v>
      </c>
      <c r="AO19" s="15">
        <f t="shared" si="0"/>
        <v>-7263.98</v>
      </c>
      <c r="AP19" s="15">
        <f t="shared" si="0"/>
        <v>-6234.989999999998</v>
      </c>
      <c r="AQ19" s="15">
        <f t="shared" si="0"/>
        <v>-5673.4500000000007</v>
      </c>
      <c r="AR19" s="15">
        <f t="shared" si="0"/>
        <v>-7433.2899999999991</v>
      </c>
    </row>
    <row r="20" spans="2:44" ht="30" x14ac:dyDescent="0.25">
      <c r="B20" s="12" t="s">
        <v>16</v>
      </c>
      <c r="C20" s="15">
        <f>C11-C12</f>
        <v>-6720.4500000000007</v>
      </c>
      <c r="D20" s="15">
        <f t="shared" ref="D20:AR20" si="1">D11-D12</f>
        <v>-4936.6200000000008</v>
      </c>
      <c r="E20" s="15">
        <f t="shared" si="1"/>
        <v>-6149.07</v>
      </c>
      <c r="F20" s="15">
        <f t="shared" si="1"/>
        <v>-6940.4400000000023</v>
      </c>
      <c r="G20" s="15">
        <f t="shared" si="1"/>
        <v>-5194.41</v>
      </c>
      <c r="H20" s="15">
        <f t="shared" si="1"/>
        <v>-6697.92</v>
      </c>
      <c r="I20" s="15">
        <f t="shared" si="1"/>
        <v>-6161.1699999999983</v>
      </c>
      <c r="J20" s="15">
        <f t="shared" si="1"/>
        <v>-5066.9399999999987</v>
      </c>
      <c r="K20" s="15">
        <f t="shared" si="1"/>
        <v>-6899.4400000000023</v>
      </c>
      <c r="L20" s="15">
        <f t="shared" si="1"/>
        <v>-7516.3400000000038</v>
      </c>
      <c r="M20" s="15">
        <f t="shared" si="1"/>
        <v>-5484.58</v>
      </c>
      <c r="N20" s="15">
        <f t="shared" si="1"/>
        <v>-6291.26</v>
      </c>
      <c r="O20" s="15">
        <f t="shared" si="1"/>
        <v>-7586.4599999999991</v>
      </c>
      <c r="P20" s="15">
        <f t="shared" si="1"/>
        <v>-6018.6200000000008</v>
      </c>
      <c r="Q20" s="15">
        <f t="shared" si="1"/>
        <v>-6974.09</v>
      </c>
      <c r="R20" s="15">
        <f t="shared" si="1"/>
        <v>-6435.9500000000007</v>
      </c>
      <c r="S20" s="15">
        <f t="shared" si="1"/>
        <v>-5264.1799999999985</v>
      </c>
      <c r="T20" s="15">
        <f t="shared" si="1"/>
        <v>-7227.5199999999986</v>
      </c>
      <c r="U20" s="15">
        <f t="shared" si="1"/>
        <v>-6313.98</v>
      </c>
      <c r="V20" s="15">
        <f t="shared" si="1"/>
        <v>-6046.9399999999987</v>
      </c>
      <c r="W20" s="15">
        <f t="shared" si="1"/>
        <v>-7055.3199999999979</v>
      </c>
      <c r="X20" s="15">
        <f t="shared" si="1"/>
        <v>-6668.3399999999965</v>
      </c>
      <c r="Y20" s="15">
        <f t="shared" si="1"/>
        <v>-5853.9499999999989</v>
      </c>
      <c r="Z20" s="15">
        <f t="shared" si="1"/>
        <v>-7540.4</v>
      </c>
      <c r="AA20" s="15">
        <f t="shared" si="1"/>
        <v>-5745.3399999999965</v>
      </c>
      <c r="AB20" s="15">
        <f t="shared" si="1"/>
        <v>-5281.9</v>
      </c>
      <c r="AC20" s="15">
        <f t="shared" si="1"/>
        <v>-7021.2900000000009</v>
      </c>
      <c r="AD20" s="15">
        <f t="shared" si="1"/>
        <v>-6495.7199999999975</v>
      </c>
      <c r="AE20" s="15">
        <f t="shared" si="1"/>
        <v>-5221.2999999999993</v>
      </c>
      <c r="AF20" s="15">
        <f t="shared" si="1"/>
        <v>-6517.3499999999985</v>
      </c>
      <c r="AG20" s="15">
        <f t="shared" si="1"/>
        <v>-4460.8400000000038</v>
      </c>
      <c r="AH20" s="15">
        <f t="shared" si="1"/>
        <v>-5593.84</v>
      </c>
      <c r="AI20" s="15">
        <f t="shared" si="1"/>
        <v>-7843.0999999999985</v>
      </c>
      <c r="AJ20" s="15">
        <f t="shared" si="1"/>
        <v>-3966.7299999999996</v>
      </c>
      <c r="AK20" s="15">
        <f t="shared" si="1"/>
        <v>-5887.9</v>
      </c>
      <c r="AL20" s="15">
        <f t="shared" si="1"/>
        <v>-7744.6200000000008</v>
      </c>
      <c r="AM20" s="15">
        <f t="shared" si="1"/>
        <v>-5028.1299999999974</v>
      </c>
      <c r="AN20" s="15">
        <f t="shared" si="1"/>
        <v>-5659.67</v>
      </c>
      <c r="AO20" s="15">
        <f t="shared" si="1"/>
        <v>-7415.7300000000014</v>
      </c>
      <c r="AP20" s="15">
        <f t="shared" si="1"/>
        <v>-4721.8700000000026</v>
      </c>
      <c r="AQ20" s="15">
        <f t="shared" si="1"/>
        <v>-6053.77</v>
      </c>
      <c r="AR20" s="15">
        <f t="shared" si="1"/>
        <v>-7633.0199999999986</v>
      </c>
    </row>
  </sheetData>
  <mergeCells count="30">
    <mergeCell ref="AG17:AI17"/>
    <mergeCell ref="AJ17:AL17"/>
    <mergeCell ref="AM17:AO17"/>
    <mergeCell ref="AP17:AR17"/>
    <mergeCell ref="R17:T17"/>
    <mergeCell ref="U17:W17"/>
    <mergeCell ref="X17:Z17"/>
    <mergeCell ref="AA17:AC17"/>
    <mergeCell ref="AD17:AF17"/>
    <mergeCell ref="C17:E17"/>
    <mergeCell ref="F17:H17"/>
    <mergeCell ref="I17:K17"/>
    <mergeCell ref="L17:N17"/>
    <mergeCell ref="O17:Q17"/>
    <mergeCell ref="B5:AR5"/>
    <mergeCell ref="B9:AR9"/>
    <mergeCell ref="AJ3:AL3"/>
    <mergeCell ref="AM3:AO3"/>
    <mergeCell ref="AP3:AR3"/>
    <mergeCell ref="R3:T3"/>
    <mergeCell ref="U3:W3"/>
    <mergeCell ref="X3:Z3"/>
    <mergeCell ref="AA3:AC3"/>
    <mergeCell ref="AD3:AF3"/>
    <mergeCell ref="AG3:AI3"/>
    <mergeCell ref="C3:E3"/>
    <mergeCell ref="F3:H3"/>
    <mergeCell ref="I3:K3"/>
    <mergeCell ref="L3:N3"/>
    <mergeCell ref="O3:Q3"/>
  </mergeCells>
  <conditionalFormatting sqref="C19:AR20">
    <cfRule type="colorScale" priority="1">
      <colorScale>
        <cfvo type="min"/>
        <cfvo type="max"/>
        <color rgb="FFF8696B"/>
        <color rgb="FFFCFCFF"/>
      </colorScale>
    </cfRule>
  </conditionalFormatting>
  <hyperlinks>
    <hyperlink ref="B14" r:id="rId1" location="!tabs-grafico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2:B3"/>
  <sheetViews>
    <sheetView workbookViewId="0">
      <selection activeCell="B2" sqref="B2:B3"/>
    </sheetView>
  </sheetViews>
  <sheetFormatPr baseColWidth="10" defaultColWidth="9" defaultRowHeight="15" x14ac:dyDescent="0.25"/>
  <sheetData>
    <row r="2" spans="2:2" x14ac:dyDescent="0.25">
      <c r="B2" t="s">
        <v>17</v>
      </c>
    </row>
    <row r="3" spans="2:2" x14ac:dyDescent="0.25">
      <c r="B3" s="1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Index</vt:lpstr>
      <vt:lpstr>Dades extrets</vt:lpstr>
      <vt:lpstr>NOTA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2024-03-06T09:00:05Z</dcterms:created>
  <dcterms:modified xsi:type="dcterms:W3CDTF">2024-09-30T11:22:13Z</dcterms:modified>
  <cp:category/>
  <cp:contentStatus/>
</cp:coreProperties>
</file>