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\\disco.uv.es\airuiz5\sociallab\web\observatoris\treball\opor-lab-pv\"/>
    </mc:Choice>
  </mc:AlternateContent>
  <xr:revisionPtr revIDLastSave="0" documentId="13_ncr:1_{ED1B5503-E43E-4B6F-91E8-C0E404CBADF1}" xr6:coauthVersionLast="47" xr6:coauthVersionMax="47" xr10:uidLastSave="{00000000-0000-0000-0000-000000000000}"/>
  <bookViews>
    <workbookView xWindow="-120" yWindow="-120" windowWidth="29040" windowHeight="15720" firstSheet="1" xr2:uid="{00000000-000D-0000-FFFF-FFFF00000000}"/>
  </bookViews>
  <sheets>
    <sheet name="Index" sheetId="4" r:id="rId1"/>
    <sheet name="Dades extrets" sheetId="1" r:id="rId2"/>
    <sheet name="NOT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19" i="1"/>
  <c r="B18" i="1"/>
</calcChain>
</file>

<file path=xl/sharedStrings.xml><?xml version="1.0" encoding="utf-8"?>
<sst xmlns="http://schemas.openxmlformats.org/spreadsheetml/2006/main" count="129" uniqueCount="21">
  <si>
    <t>ÍNDEX</t>
  </si>
  <si>
    <t>Dades extrets</t>
  </si>
  <si>
    <t>nota</t>
  </si>
  <si>
    <t>Fonts: Dades Social Lab i Encuesta de població Activa del INE</t>
  </si>
  <si>
    <t>Guany mitjà anual per treballador, per sector i sexe (G.M.A d'ara en avant)</t>
  </si>
  <si>
    <t>Tots els sectors</t>
  </si>
  <si>
    <t>Indústria</t>
  </si>
  <si>
    <t>Construcció</t>
  </si>
  <si>
    <t>Servicis</t>
  </si>
  <si>
    <t>Tots dos sexes/nacional</t>
  </si>
  <si>
    <t>Dones/nacional</t>
  </si>
  <si>
    <t>Homes/nacional</t>
  </si>
  <si>
    <t xml:space="preserve"> </t>
  </si>
  <si>
    <t>Tots dos sexes/C.V</t>
  </si>
  <si>
    <t>Dones/C.V</t>
  </si>
  <si>
    <t>..</t>
  </si>
  <si>
    <t>Homes/C.V</t>
  </si>
  <si>
    <t>DIFERÈNCIA SALARIAL NACIONAL</t>
  </si>
  <si>
    <t>DIFERÈNCIA SALARIAL COMUNITAT VALENCIANA</t>
  </si>
  <si>
    <t>Quan la casella està marcada amb un signe '-' abans de la dada, indica que el nombre d'observacions mostrals està comprés entre 100 i 500, per la qual cosa la xifra està subjecta a gran variabilitat.</t>
  </si>
  <si>
    <t>..'=No es facilita la dada corresponent per ser el nombre d'observacions mostrals inferior a 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</si>
</sst>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</font>
    <font>
      <sz val="11"/>
      <color rgb="FFFF0000"/>
      <name val="Aptos Narrow"/>
      <family val="2"/>
      <scheme val="minor"/>
    </font>
    <font>
      <b/>
      <sz val="10"/>
      <color rgb="FFFF0000"/>
      <name val="Arial"/>
    </font>
    <font>
      <b/>
      <sz val="11"/>
      <color theme="1"/>
      <name val="Aptos Narrow"/>
      <family val="2"/>
      <scheme val="minor"/>
    </font>
    <font>
      <b/>
      <sz val="20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i/>
      <u/>
      <sz val="11"/>
      <color theme="10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EEEC"/>
        <bgColor rgb="FF000000"/>
      </patternFill>
    </fill>
    <fill>
      <patternFill patternType="solid">
        <fgColor rgb="FF89BEBA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85C9AC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1" fillId="2" borderId="4" xfId="0" applyFont="1" applyFill="1" applyBorder="1"/>
    <xf numFmtId="4" fontId="0" fillId="0" borderId="0" xfId="0" applyNumberFormat="1"/>
    <xf numFmtId="0" fontId="4" fillId="0" borderId="0" xfId="0" applyFont="1"/>
    <xf numFmtId="0" fontId="0" fillId="0" borderId="0" xfId="0" quotePrefix="1"/>
    <xf numFmtId="0" fontId="0" fillId="5" borderId="0" xfId="0" applyFill="1"/>
    <xf numFmtId="0" fontId="0" fillId="7" borderId="0" xfId="0" applyFill="1"/>
    <xf numFmtId="0" fontId="6" fillId="7" borderId="0" xfId="1" applyFill="1"/>
    <xf numFmtId="0" fontId="7" fillId="7" borderId="0" xfId="1" applyFont="1" applyFill="1"/>
    <xf numFmtId="0" fontId="5" fillId="6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3" xfId="0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colors>
    <mruColors>
      <color rgb="FF85C9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0</xdr:rowOff>
    </xdr:from>
    <xdr:to>
      <xdr:col>19</xdr:col>
      <xdr:colOff>66675</xdr:colOff>
      <xdr:row>27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53CDE1-8BCB-4BAB-A218-CC6F08838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3975" y="0"/>
          <a:ext cx="8172450" cy="501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8:D34"/>
  <sheetViews>
    <sheetView showGridLines="0" tabSelected="1" topLeftCell="A11" workbookViewId="0">
      <selection activeCell="B35" sqref="B35"/>
    </sheetView>
  </sheetViews>
  <sheetFormatPr baseColWidth="10" defaultColWidth="9" defaultRowHeight="15" x14ac:dyDescent="0.25"/>
  <cols>
    <col min="1" max="1" width="9" style="10"/>
    <col min="2" max="2" width="11.7109375" style="10" bestFit="1" customWidth="1"/>
    <col min="3" max="16384" width="9" style="10"/>
  </cols>
  <sheetData>
    <row r="28" spans="2:4" x14ac:dyDescent="0.25">
      <c r="B28" s="13" t="s">
        <v>0</v>
      </c>
      <c r="C28" s="13"/>
      <c r="D28" s="13"/>
    </row>
    <row r="29" spans="2:4" ht="18" customHeight="1" x14ac:dyDescent="0.25">
      <c r="B29" s="13"/>
      <c r="C29" s="13"/>
      <c r="D29" s="13"/>
    </row>
    <row r="30" spans="2:4" x14ac:dyDescent="0.25">
      <c r="B30" s="11" t="s">
        <v>1</v>
      </c>
    </row>
    <row r="32" spans="2:4" x14ac:dyDescent="0.25">
      <c r="B32" s="12" t="s">
        <v>2</v>
      </c>
    </row>
    <row r="34" spans="2:2" x14ac:dyDescent="0.25">
      <c r="B34" s="10" t="s">
        <v>3</v>
      </c>
    </row>
  </sheetData>
  <mergeCells count="1">
    <mergeCell ref="B28:D29"/>
  </mergeCells>
  <hyperlinks>
    <hyperlink ref="B30" location="'Dades extrets'!A1" display="Dades extrets" xr:uid="{00000000-0004-0000-0000-000000000000}"/>
    <hyperlink ref="B32" location="NOTA!A1" display="nota" xr:uid="{00000000-0004-0000-0000-000001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9"/>
  <sheetViews>
    <sheetView workbookViewId="0"/>
  </sheetViews>
  <sheetFormatPr baseColWidth="10" defaultColWidth="9" defaultRowHeight="15" x14ac:dyDescent="0.25"/>
  <cols>
    <col min="1" max="1" width="48.140625" customWidth="1"/>
    <col min="2" max="7" width="9.85546875" bestFit="1" customWidth="1"/>
    <col min="8" max="8" width="13.28515625" bestFit="1" customWidth="1"/>
    <col min="9" max="56" width="9.85546875" bestFit="1" customWidth="1"/>
    <col min="57" max="57" width="10.7109375" customWidth="1"/>
  </cols>
  <sheetData>
    <row r="1" spans="1:61" x14ac:dyDescent="0.25">
      <c r="A1" s="7" t="s">
        <v>4</v>
      </c>
    </row>
    <row r="3" spans="1:61" x14ac:dyDescent="0.25">
      <c r="B3" s="16">
        <v>2008</v>
      </c>
      <c r="C3" s="16"/>
      <c r="D3" s="16"/>
      <c r="E3" s="16"/>
      <c r="F3" s="16">
        <v>2009</v>
      </c>
      <c r="G3" s="16"/>
      <c r="H3" s="16"/>
      <c r="I3" s="16"/>
      <c r="J3" s="16">
        <v>2010</v>
      </c>
      <c r="K3" s="16"/>
      <c r="L3" s="16"/>
      <c r="M3" s="16"/>
      <c r="N3" s="16">
        <v>2011</v>
      </c>
      <c r="O3" s="16"/>
      <c r="P3" s="16"/>
      <c r="Q3" s="16"/>
      <c r="R3" s="16">
        <v>2012</v>
      </c>
      <c r="S3" s="16"/>
      <c r="T3" s="16"/>
      <c r="U3" s="16"/>
      <c r="V3" s="16">
        <v>2013</v>
      </c>
      <c r="W3" s="16"/>
      <c r="X3" s="16"/>
      <c r="Y3" s="16"/>
      <c r="Z3" s="16">
        <v>2014</v>
      </c>
      <c r="AA3" s="16"/>
      <c r="AB3" s="16"/>
      <c r="AC3" s="16"/>
      <c r="AD3" s="16">
        <v>2015</v>
      </c>
      <c r="AE3" s="16"/>
      <c r="AF3" s="16"/>
      <c r="AG3" s="16"/>
      <c r="AH3" s="16">
        <v>2016</v>
      </c>
      <c r="AI3" s="16"/>
      <c r="AJ3" s="16"/>
      <c r="AK3" s="16"/>
      <c r="AL3" s="16">
        <v>2017</v>
      </c>
      <c r="AM3" s="16"/>
      <c r="AN3" s="16"/>
      <c r="AO3" s="16"/>
      <c r="AP3" s="16">
        <v>2018</v>
      </c>
      <c r="AQ3" s="16"/>
      <c r="AR3" s="16"/>
      <c r="AS3" s="16"/>
      <c r="AT3" s="16">
        <v>2019</v>
      </c>
      <c r="AU3" s="16"/>
      <c r="AV3" s="16"/>
      <c r="AW3" s="16"/>
      <c r="AX3" s="16">
        <v>2020</v>
      </c>
      <c r="AY3" s="16"/>
      <c r="AZ3" s="16"/>
      <c r="BA3" s="16"/>
      <c r="BB3" s="16">
        <v>2021</v>
      </c>
      <c r="BC3" s="16"/>
      <c r="BD3" s="16"/>
      <c r="BE3" s="16"/>
      <c r="BF3" s="17"/>
      <c r="BG3" s="17"/>
      <c r="BH3" s="17"/>
      <c r="BI3" s="17"/>
    </row>
    <row r="4" spans="1:61" x14ac:dyDescent="0.25">
      <c r="B4" s="1" t="s">
        <v>5</v>
      </c>
      <c r="C4" s="2" t="s">
        <v>6</v>
      </c>
      <c r="D4" s="2" t="s">
        <v>7</v>
      </c>
      <c r="E4" s="2" t="s">
        <v>8</v>
      </c>
      <c r="F4" s="1" t="s">
        <v>5</v>
      </c>
      <c r="G4" s="2" t="s">
        <v>6</v>
      </c>
      <c r="H4" s="2" t="s">
        <v>7</v>
      </c>
      <c r="I4" s="2" t="s">
        <v>8</v>
      </c>
      <c r="J4" s="1" t="s">
        <v>5</v>
      </c>
      <c r="K4" s="2" t="s">
        <v>6</v>
      </c>
      <c r="L4" s="2" t="s">
        <v>7</v>
      </c>
      <c r="M4" s="2" t="s">
        <v>8</v>
      </c>
      <c r="N4" s="1" t="s">
        <v>5</v>
      </c>
      <c r="O4" s="2" t="s">
        <v>6</v>
      </c>
      <c r="P4" s="2" t="s">
        <v>7</v>
      </c>
      <c r="Q4" s="2" t="s">
        <v>8</v>
      </c>
      <c r="R4" s="1" t="s">
        <v>5</v>
      </c>
      <c r="S4" s="2" t="s">
        <v>6</v>
      </c>
      <c r="T4" s="2" t="s">
        <v>7</v>
      </c>
      <c r="U4" s="2" t="s">
        <v>8</v>
      </c>
      <c r="V4" s="1" t="s">
        <v>5</v>
      </c>
      <c r="W4" s="2" t="s">
        <v>6</v>
      </c>
      <c r="X4" s="2" t="s">
        <v>7</v>
      </c>
      <c r="Y4" s="2" t="s">
        <v>8</v>
      </c>
      <c r="Z4" s="1" t="s">
        <v>5</v>
      </c>
      <c r="AA4" s="2" t="s">
        <v>6</v>
      </c>
      <c r="AB4" s="2" t="s">
        <v>7</v>
      </c>
      <c r="AC4" s="2" t="s">
        <v>8</v>
      </c>
      <c r="AD4" s="1" t="s">
        <v>5</v>
      </c>
      <c r="AE4" s="2" t="s">
        <v>6</v>
      </c>
      <c r="AF4" s="2" t="s">
        <v>7</v>
      </c>
      <c r="AG4" s="2" t="s">
        <v>8</v>
      </c>
      <c r="AH4" s="1" t="s">
        <v>5</v>
      </c>
      <c r="AI4" s="2" t="s">
        <v>6</v>
      </c>
      <c r="AJ4" s="2" t="s">
        <v>7</v>
      </c>
      <c r="AK4" s="2" t="s">
        <v>8</v>
      </c>
      <c r="AL4" s="1" t="s">
        <v>5</v>
      </c>
      <c r="AM4" s="2" t="s">
        <v>6</v>
      </c>
      <c r="AN4" s="2" t="s">
        <v>7</v>
      </c>
      <c r="AO4" s="2" t="s">
        <v>8</v>
      </c>
      <c r="AP4" s="1" t="s">
        <v>5</v>
      </c>
      <c r="AQ4" s="2" t="s">
        <v>6</v>
      </c>
      <c r="AR4" s="2" t="s">
        <v>7</v>
      </c>
      <c r="AS4" s="2" t="s">
        <v>8</v>
      </c>
      <c r="AT4" s="1" t="s">
        <v>5</v>
      </c>
      <c r="AU4" s="2" t="s">
        <v>6</v>
      </c>
      <c r="AV4" s="2" t="s">
        <v>7</v>
      </c>
      <c r="AW4" s="2" t="s">
        <v>8</v>
      </c>
      <c r="AX4" s="1" t="s">
        <v>5</v>
      </c>
      <c r="AY4" s="2" t="s">
        <v>6</v>
      </c>
      <c r="AZ4" s="2" t="s">
        <v>7</v>
      </c>
      <c r="BA4" s="2" t="s">
        <v>8</v>
      </c>
      <c r="BB4" s="1" t="s">
        <v>5</v>
      </c>
      <c r="BC4" s="2" t="s">
        <v>6</v>
      </c>
      <c r="BD4" s="2" t="s">
        <v>7</v>
      </c>
      <c r="BE4" s="2" t="s">
        <v>8</v>
      </c>
      <c r="BF4" s="3"/>
      <c r="BG4" s="4"/>
      <c r="BH4" s="4"/>
      <c r="BI4" s="4"/>
    </row>
    <row r="5" spans="1:61" x14ac:dyDescent="0.25">
      <c r="A5" s="1" t="s">
        <v>9</v>
      </c>
      <c r="B5" s="6">
        <v>21883.42</v>
      </c>
      <c r="C5" s="6">
        <v>24035.91</v>
      </c>
      <c r="D5" s="6">
        <v>20706.740000000002</v>
      </c>
      <c r="E5" s="6">
        <v>21556.69</v>
      </c>
      <c r="F5" s="6">
        <v>22511.47</v>
      </c>
      <c r="G5" s="6">
        <v>24453.06</v>
      </c>
      <c r="H5" s="6">
        <v>21774.7</v>
      </c>
      <c r="I5" s="6">
        <v>22170.97</v>
      </c>
      <c r="J5" s="6">
        <v>22790.2</v>
      </c>
      <c r="K5" s="6">
        <v>25376.58</v>
      </c>
      <c r="L5" s="6">
        <v>21962.13</v>
      </c>
      <c r="M5" s="6">
        <v>22331.91</v>
      </c>
      <c r="N5" s="6">
        <v>22899.35</v>
      </c>
      <c r="O5" s="6">
        <v>25871.95</v>
      </c>
      <c r="P5" s="6">
        <v>22541</v>
      </c>
      <c r="Q5" s="6">
        <v>22314.79</v>
      </c>
      <c r="R5" s="6">
        <v>22726.44</v>
      </c>
      <c r="S5" s="6">
        <v>26122.44</v>
      </c>
      <c r="T5" s="6">
        <v>22686.240000000002</v>
      </c>
      <c r="U5" s="6">
        <v>22039.599999999999</v>
      </c>
      <c r="V5" s="6">
        <v>22697.86</v>
      </c>
      <c r="W5" s="6">
        <v>26639.19</v>
      </c>
      <c r="X5" s="6">
        <v>22720.53</v>
      </c>
      <c r="Y5" s="6">
        <v>21920.19</v>
      </c>
      <c r="Z5" s="6">
        <v>22858.17</v>
      </c>
      <c r="AA5" s="6">
        <v>26997.4</v>
      </c>
      <c r="AB5" s="6">
        <v>22608.41</v>
      </c>
      <c r="AC5" s="6">
        <v>22077.07</v>
      </c>
      <c r="AD5" s="6">
        <v>23106.3</v>
      </c>
      <c r="AE5" s="6">
        <v>27103.53</v>
      </c>
      <c r="AF5" s="6">
        <v>22660.82</v>
      </c>
      <c r="AG5" s="6">
        <v>22367.4</v>
      </c>
      <c r="AH5" s="6">
        <v>23156.34</v>
      </c>
      <c r="AI5" s="6">
        <v>27198.31</v>
      </c>
      <c r="AJ5" s="6">
        <v>22163.46</v>
      </c>
      <c r="AK5" s="6">
        <v>22440.32</v>
      </c>
      <c r="AL5" s="6">
        <v>23646.5</v>
      </c>
      <c r="AM5" s="6">
        <v>27708.41</v>
      </c>
      <c r="AN5" s="6">
        <v>22607.96</v>
      </c>
      <c r="AO5" s="6">
        <v>22944.12</v>
      </c>
      <c r="AP5" s="6">
        <v>24009.119999999999</v>
      </c>
      <c r="AQ5" s="6">
        <v>28096.62</v>
      </c>
      <c r="AR5" s="6">
        <v>22971.05</v>
      </c>
      <c r="AS5" s="6">
        <v>23325.64</v>
      </c>
      <c r="AT5" s="6">
        <v>24395.98</v>
      </c>
      <c r="AU5" s="6">
        <v>28074.42</v>
      </c>
      <c r="AV5" s="6">
        <v>22789.3</v>
      </c>
      <c r="AW5" s="6">
        <v>23844.92</v>
      </c>
      <c r="AX5" s="6">
        <v>25165.51</v>
      </c>
      <c r="AY5" s="6">
        <v>28374.65</v>
      </c>
      <c r="AZ5" s="6">
        <v>23104.639999999999</v>
      </c>
      <c r="BA5" s="6">
        <v>24730.720000000001</v>
      </c>
      <c r="BB5" s="6">
        <v>25896.82</v>
      </c>
      <c r="BC5" s="6">
        <v>29104.18</v>
      </c>
      <c r="BD5" s="6">
        <v>24136.94</v>
      </c>
      <c r="BE5" s="6">
        <v>25448.75</v>
      </c>
    </row>
    <row r="6" spans="1:61" x14ac:dyDescent="0.25">
      <c r="A6" s="5" t="s">
        <v>10</v>
      </c>
      <c r="B6" s="6">
        <v>18910.62</v>
      </c>
      <c r="C6" s="6">
        <v>19343.400000000001</v>
      </c>
      <c r="D6" s="6">
        <v>19873.240000000002</v>
      </c>
      <c r="E6" s="6">
        <v>18819.990000000002</v>
      </c>
      <c r="F6" s="6">
        <v>19502.02</v>
      </c>
      <c r="G6" s="6">
        <v>20027.57</v>
      </c>
      <c r="H6" s="6">
        <v>20011.47</v>
      </c>
      <c r="I6" s="6">
        <v>19430.349999999999</v>
      </c>
      <c r="J6" s="6">
        <v>19735.22</v>
      </c>
      <c r="K6" s="6">
        <v>20926.07</v>
      </c>
      <c r="L6" s="6">
        <v>20189.84</v>
      </c>
      <c r="M6" s="6">
        <v>19607.32</v>
      </c>
      <c r="N6" s="6">
        <v>19767.59</v>
      </c>
      <c r="O6" s="6">
        <v>21067.11</v>
      </c>
      <c r="P6" s="6">
        <v>21029.69</v>
      </c>
      <c r="Q6" s="6">
        <v>19613.490000000002</v>
      </c>
      <c r="R6" s="6">
        <v>19537.330000000002</v>
      </c>
      <c r="S6" s="6">
        <v>21445.69</v>
      </c>
      <c r="T6" s="6">
        <v>21441.66</v>
      </c>
      <c r="U6" s="6">
        <v>19319.64</v>
      </c>
      <c r="V6" s="6">
        <v>19514.580000000002</v>
      </c>
      <c r="W6" s="6">
        <v>21985.7</v>
      </c>
      <c r="X6" s="6">
        <v>20636.21</v>
      </c>
      <c r="Y6" s="6">
        <v>19270.54</v>
      </c>
      <c r="Z6" s="6">
        <v>19744.82</v>
      </c>
      <c r="AA6" s="6">
        <v>22412.77</v>
      </c>
      <c r="AB6" s="6">
        <v>21483.17</v>
      </c>
      <c r="AC6" s="6">
        <v>19477.5</v>
      </c>
      <c r="AD6" s="6">
        <v>20051.580000000002</v>
      </c>
      <c r="AE6" s="6">
        <v>22490.62</v>
      </c>
      <c r="AF6" s="6">
        <v>20060.54</v>
      </c>
      <c r="AG6" s="6">
        <v>19837.099999999999</v>
      </c>
      <c r="AH6" s="6">
        <v>20131.41</v>
      </c>
      <c r="AI6" s="6">
        <v>22761.15</v>
      </c>
      <c r="AJ6" s="6">
        <v>20361.669999999998</v>
      </c>
      <c r="AK6" s="6">
        <v>19889.169999999998</v>
      </c>
      <c r="AL6" s="6">
        <v>20607.849999999999</v>
      </c>
      <c r="AM6" s="6">
        <v>23356.560000000001</v>
      </c>
      <c r="AN6" s="6">
        <v>20588.669999999998</v>
      </c>
      <c r="AO6" s="6">
        <v>20362.71</v>
      </c>
      <c r="AP6" s="6">
        <v>21011.89</v>
      </c>
      <c r="AQ6" s="6">
        <v>23602.06</v>
      </c>
      <c r="AR6" s="6">
        <v>21919</v>
      </c>
      <c r="AS6" s="6">
        <v>20765.37</v>
      </c>
      <c r="AT6" s="6">
        <v>21682.02</v>
      </c>
      <c r="AU6" s="6">
        <v>23829.62</v>
      </c>
      <c r="AV6" s="6">
        <v>21388.78</v>
      </c>
      <c r="AW6" s="6">
        <v>21498.28</v>
      </c>
      <c r="AX6" s="6">
        <v>22467.48</v>
      </c>
      <c r="AY6" s="6">
        <v>24312.16</v>
      </c>
      <c r="AZ6" s="6">
        <v>21188</v>
      </c>
      <c r="BA6" s="6">
        <v>22327.9</v>
      </c>
      <c r="BB6" s="6">
        <v>23175.95</v>
      </c>
      <c r="BC6" s="6">
        <v>25047.37</v>
      </c>
      <c r="BD6" s="6">
        <v>22640.240000000002</v>
      </c>
      <c r="BE6" s="6">
        <v>23021.13</v>
      </c>
    </row>
    <row r="7" spans="1:61" x14ac:dyDescent="0.25">
      <c r="A7" s="5" t="s">
        <v>11</v>
      </c>
      <c r="B7" s="6">
        <v>24203.33</v>
      </c>
      <c r="C7" s="6">
        <v>25652.41</v>
      </c>
      <c r="D7" s="6">
        <v>20844.73</v>
      </c>
      <c r="E7" s="6">
        <v>24620.81</v>
      </c>
      <c r="F7" s="6">
        <v>25001.05</v>
      </c>
      <c r="G7" s="6">
        <v>25915.33</v>
      </c>
      <c r="H7" s="6">
        <v>22067.19</v>
      </c>
      <c r="I7" s="6">
        <v>25368.84</v>
      </c>
      <c r="J7" s="6">
        <v>25479.74</v>
      </c>
      <c r="K7" s="6">
        <v>26871.48</v>
      </c>
      <c r="L7" s="6">
        <v>22239.83</v>
      </c>
      <c r="M7" s="6">
        <v>25676.99</v>
      </c>
      <c r="N7" s="6">
        <v>25667.89</v>
      </c>
      <c r="O7" s="6">
        <v>27484.12</v>
      </c>
      <c r="P7" s="6">
        <v>22783.96</v>
      </c>
      <c r="Q7" s="6">
        <v>25551.54</v>
      </c>
      <c r="R7" s="6">
        <v>25682.05</v>
      </c>
      <c r="S7" s="6">
        <v>27709.02</v>
      </c>
      <c r="T7" s="6">
        <v>22910.95</v>
      </c>
      <c r="U7" s="6">
        <v>25390.89</v>
      </c>
      <c r="V7" s="6">
        <v>25675.17</v>
      </c>
      <c r="W7" s="6">
        <v>28225.59</v>
      </c>
      <c r="X7" s="6">
        <v>23067.15</v>
      </c>
      <c r="Y7" s="6">
        <v>25179.96</v>
      </c>
      <c r="Z7" s="6">
        <v>25727.24</v>
      </c>
      <c r="AA7" s="6">
        <v>28558.83</v>
      </c>
      <c r="AB7" s="6">
        <v>22783</v>
      </c>
      <c r="AC7" s="6">
        <v>25198.57</v>
      </c>
      <c r="AD7" s="6">
        <v>25992.76</v>
      </c>
      <c r="AE7" s="6">
        <v>28663.97</v>
      </c>
      <c r="AF7" s="6">
        <v>23113.93</v>
      </c>
      <c r="AG7" s="6">
        <v>25497.29</v>
      </c>
      <c r="AH7" s="6">
        <v>25924.43</v>
      </c>
      <c r="AI7" s="6">
        <v>28710.71</v>
      </c>
      <c r="AJ7" s="6">
        <v>22460.86</v>
      </c>
      <c r="AK7" s="6">
        <v>25483.48</v>
      </c>
      <c r="AL7" s="6">
        <v>26391.84</v>
      </c>
      <c r="AM7" s="6">
        <v>29180.31</v>
      </c>
      <c r="AN7" s="6">
        <v>22927.3</v>
      </c>
      <c r="AO7" s="6">
        <v>25992.41</v>
      </c>
      <c r="AP7" s="6">
        <v>26738.19</v>
      </c>
      <c r="AQ7" s="6">
        <v>29678.43</v>
      </c>
      <c r="AR7" s="6">
        <v>23118.32</v>
      </c>
      <c r="AS7" s="6">
        <v>26373.15</v>
      </c>
      <c r="AT7" s="6">
        <v>26934.38</v>
      </c>
      <c r="AU7" s="6">
        <v>29601.31</v>
      </c>
      <c r="AV7" s="6">
        <v>22997.41</v>
      </c>
      <c r="AW7" s="6">
        <v>26715.74</v>
      </c>
      <c r="AX7" s="6">
        <v>27642.52</v>
      </c>
      <c r="AY7" s="6">
        <v>29815.59</v>
      </c>
      <c r="AZ7" s="6">
        <v>23402.34</v>
      </c>
      <c r="BA7" s="6">
        <v>27614.44</v>
      </c>
      <c r="BB7" s="6">
        <v>28388.69</v>
      </c>
      <c r="BC7" s="6">
        <v>30550.23</v>
      </c>
      <c r="BD7" s="6">
        <v>24361.97</v>
      </c>
      <c r="BE7" s="6">
        <v>28349.8</v>
      </c>
    </row>
    <row r="8" spans="1:61" x14ac:dyDescent="0.25">
      <c r="A8" s="14" t="s">
        <v>12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</row>
    <row r="9" spans="1:61" x14ac:dyDescent="0.25">
      <c r="A9" s="1" t="s">
        <v>13</v>
      </c>
      <c r="B9" s="6">
        <v>19793.62</v>
      </c>
      <c r="C9" s="6">
        <v>20634.439999999999</v>
      </c>
      <c r="D9" s="6">
        <v>18229.64</v>
      </c>
      <c r="E9" s="6">
        <v>19808.240000000002</v>
      </c>
      <c r="F9" s="6">
        <v>20489.79</v>
      </c>
      <c r="G9" s="6">
        <v>21313.94</v>
      </c>
      <c r="H9" s="6">
        <v>20396.09</v>
      </c>
      <c r="I9" s="6">
        <v>20279.72</v>
      </c>
      <c r="J9" s="6">
        <v>20707.240000000002</v>
      </c>
      <c r="K9" s="6">
        <v>22206.76</v>
      </c>
      <c r="L9" s="6">
        <v>20800.689999999999</v>
      </c>
      <c r="M9" s="6">
        <v>20305.32</v>
      </c>
      <c r="N9" s="6">
        <v>21316.34</v>
      </c>
      <c r="O9" s="6">
        <v>22716.41</v>
      </c>
      <c r="P9" s="6">
        <v>21716.58</v>
      </c>
      <c r="Q9" s="6">
        <v>20922.11</v>
      </c>
      <c r="R9" s="6">
        <v>21223.72</v>
      </c>
      <c r="S9" s="6">
        <v>22714.1</v>
      </c>
      <c r="T9" s="6">
        <v>22707.26</v>
      </c>
      <c r="U9" s="6">
        <v>20742.62</v>
      </c>
      <c r="V9" s="6">
        <v>20878.02</v>
      </c>
      <c r="W9" s="6">
        <v>22945.57</v>
      </c>
      <c r="X9" s="6">
        <v>21896.61</v>
      </c>
      <c r="Y9" s="6">
        <v>20291.29</v>
      </c>
      <c r="Z9" s="6">
        <v>20639.580000000002</v>
      </c>
      <c r="AA9" s="6">
        <v>23618.95</v>
      </c>
      <c r="AB9" s="6">
        <v>20674.36</v>
      </c>
      <c r="AC9" s="6">
        <v>19892.86</v>
      </c>
      <c r="AD9" s="6">
        <v>20935.41</v>
      </c>
      <c r="AE9" s="6">
        <v>23026.62</v>
      </c>
      <c r="AF9" s="6">
        <v>21271.66</v>
      </c>
      <c r="AG9" s="6">
        <v>20391.740000000002</v>
      </c>
      <c r="AH9" s="6">
        <v>21168.81</v>
      </c>
      <c r="AI9" s="6">
        <v>23246.93</v>
      </c>
      <c r="AJ9" s="6">
        <v>20151.560000000001</v>
      </c>
      <c r="AK9" s="6">
        <v>20704.12</v>
      </c>
      <c r="AL9" s="6">
        <v>21362.39</v>
      </c>
      <c r="AM9" s="6">
        <v>23822.98</v>
      </c>
      <c r="AN9" s="6">
        <v>20770.36</v>
      </c>
      <c r="AO9" s="6">
        <v>20779.919999999998</v>
      </c>
      <c r="AP9" s="6">
        <v>22121.05</v>
      </c>
      <c r="AQ9" s="6">
        <v>24494.97</v>
      </c>
      <c r="AR9" s="6">
        <v>20741.39</v>
      </c>
      <c r="AS9" s="6">
        <v>21645.41</v>
      </c>
      <c r="AT9" s="6">
        <v>22045.66</v>
      </c>
      <c r="AU9" s="6">
        <v>24613.37</v>
      </c>
      <c r="AV9" s="6">
        <v>20618.830000000002</v>
      </c>
      <c r="AW9" s="6">
        <v>21536.52</v>
      </c>
      <c r="AX9" s="6">
        <v>22856.7</v>
      </c>
      <c r="AY9" s="6">
        <v>24739.06</v>
      </c>
      <c r="AZ9" s="6">
        <v>20792.16</v>
      </c>
      <c r="BA9" s="6">
        <v>22572.52</v>
      </c>
      <c r="BB9" s="6">
        <v>23448.29</v>
      </c>
      <c r="BC9" s="6">
        <v>25868.5</v>
      </c>
      <c r="BD9" s="6">
        <v>21592.12</v>
      </c>
      <c r="BE9" s="6">
        <v>23016.86</v>
      </c>
    </row>
    <row r="10" spans="1:61" x14ac:dyDescent="0.25">
      <c r="A10" s="5" t="s">
        <v>14</v>
      </c>
      <c r="B10" s="6">
        <v>16929.689999999999</v>
      </c>
      <c r="C10" s="6">
        <v>15812.6</v>
      </c>
      <c r="D10" s="6">
        <v>16952.78</v>
      </c>
      <c r="E10" s="6">
        <v>17093.52</v>
      </c>
      <c r="F10" s="6">
        <v>17426.72</v>
      </c>
      <c r="G10" s="6">
        <v>16573.099999999999</v>
      </c>
      <c r="H10" s="6">
        <v>19510.060000000001</v>
      </c>
      <c r="I10" s="6">
        <v>17468.55</v>
      </c>
      <c r="J10" s="6">
        <v>17776.59</v>
      </c>
      <c r="K10" s="6">
        <v>17314.07</v>
      </c>
      <c r="L10" s="6">
        <v>17547.07</v>
      </c>
      <c r="M10" s="6">
        <v>17842.47</v>
      </c>
      <c r="N10" s="6">
        <v>18052.490000000002</v>
      </c>
      <c r="O10" s="6">
        <v>18029.900000000001</v>
      </c>
      <c r="P10" s="6">
        <v>18857.95</v>
      </c>
      <c r="Q10" s="6">
        <v>18039.18</v>
      </c>
      <c r="R10" s="6">
        <v>17870.88</v>
      </c>
      <c r="S10" s="6">
        <v>17839.84</v>
      </c>
      <c r="T10" s="6">
        <v>21537.37</v>
      </c>
      <c r="U10" s="6">
        <v>17813.59</v>
      </c>
      <c r="V10" s="6">
        <v>17918.36</v>
      </c>
      <c r="W10" s="6">
        <v>17946.8</v>
      </c>
      <c r="X10" s="6">
        <v>19095.78</v>
      </c>
      <c r="Y10" s="6">
        <v>17893.66</v>
      </c>
      <c r="Z10" s="6">
        <v>17511.66</v>
      </c>
      <c r="AA10" s="6">
        <v>18313.64</v>
      </c>
      <c r="AB10" s="6">
        <v>18790.86</v>
      </c>
      <c r="AC10" s="6">
        <v>17396.45</v>
      </c>
      <c r="AD10" s="6">
        <v>17811.38</v>
      </c>
      <c r="AE10" s="6">
        <v>18497.73</v>
      </c>
      <c r="AF10" s="6">
        <v>18527.18</v>
      </c>
      <c r="AG10" s="6">
        <v>17718.580000000002</v>
      </c>
      <c r="AH10" s="6">
        <v>18349.52</v>
      </c>
      <c r="AI10" s="6">
        <v>18744.05</v>
      </c>
      <c r="AJ10" s="6">
        <v>17770.919999999998</v>
      </c>
      <c r="AK10" s="6">
        <v>18311.55</v>
      </c>
      <c r="AL10" s="6">
        <v>18523.810000000001</v>
      </c>
      <c r="AM10" s="6">
        <v>19332.14</v>
      </c>
      <c r="AN10" s="6">
        <v>16915.64</v>
      </c>
      <c r="AO10" s="6">
        <v>18458.82</v>
      </c>
      <c r="AP10" s="6">
        <v>19235.72</v>
      </c>
      <c r="AQ10" s="6">
        <v>19484.88</v>
      </c>
      <c r="AR10" t="s">
        <v>15</v>
      </c>
      <c r="AS10" s="6">
        <v>19239.48</v>
      </c>
      <c r="AT10" s="6">
        <v>19314.580000000002</v>
      </c>
      <c r="AU10" s="6">
        <v>19779.189999999999</v>
      </c>
      <c r="AV10" s="6">
        <v>17447.93</v>
      </c>
      <c r="AW10" s="6">
        <v>19299.79</v>
      </c>
      <c r="AX10" s="6">
        <v>20165.73</v>
      </c>
      <c r="AY10" s="6">
        <v>20326.919999999998</v>
      </c>
      <c r="AZ10" s="6">
        <v>18552.650000000001</v>
      </c>
      <c r="BA10" s="6">
        <v>20181.490000000002</v>
      </c>
      <c r="BB10" s="6">
        <v>20670.5</v>
      </c>
      <c r="BC10" s="6">
        <v>21050.92</v>
      </c>
      <c r="BD10" s="6">
        <v>19549.89</v>
      </c>
      <c r="BE10" s="6">
        <v>20648.82</v>
      </c>
    </row>
    <row r="11" spans="1:61" x14ac:dyDescent="0.25">
      <c r="A11" s="5" t="s">
        <v>16</v>
      </c>
      <c r="B11" s="6">
        <v>22039.14</v>
      </c>
      <c r="C11" s="6">
        <v>22376.09</v>
      </c>
      <c r="D11" s="6">
        <v>18475.740000000002</v>
      </c>
      <c r="E11" s="6">
        <v>22984.66</v>
      </c>
      <c r="F11" s="6">
        <v>22951.64</v>
      </c>
      <c r="G11" s="6">
        <v>23031.34</v>
      </c>
      <c r="H11" s="6">
        <v>20542.310000000001</v>
      </c>
      <c r="I11" s="6">
        <v>23503.19</v>
      </c>
      <c r="J11" s="6">
        <v>23331.71</v>
      </c>
      <c r="K11" s="6">
        <v>24002.29</v>
      </c>
      <c r="L11" s="6">
        <v>21495.64</v>
      </c>
      <c r="M11" s="6">
        <v>23395.97</v>
      </c>
      <c r="N11" s="6">
        <v>24171.87</v>
      </c>
      <c r="O11" s="6">
        <v>24328.43</v>
      </c>
      <c r="P11" s="6">
        <v>22147.88</v>
      </c>
      <c r="Q11" s="6">
        <v>24430.15</v>
      </c>
      <c r="R11" s="6">
        <v>24289.23</v>
      </c>
      <c r="S11" s="6">
        <v>24379.98</v>
      </c>
      <c r="T11" s="6">
        <v>22901.75</v>
      </c>
      <c r="U11" s="6">
        <v>24424.2</v>
      </c>
      <c r="V11" s="6">
        <v>23651.4</v>
      </c>
      <c r="W11" s="6">
        <v>24839.200000000001</v>
      </c>
      <c r="X11" s="6">
        <v>22375.3</v>
      </c>
      <c r="Y11" s="6">
        <v>23333.86</v>
      </c>
      <c r="Z11" s="6">
        <v>23479.71</v>
      </c>
      <c r="AA11" s="6">
        <v>25447.16</v>
      </c>
      <c r="AB11" s="6">
        <v>21001.63</v>
      </c>
      <c r="AC11" s="6">
        <v>22967.99</v>
      </c>
      <c r="AD11" s="6">
        <v>23919.14</v>
      </c>
      <c r="AE11" s="6">
        <v>24671.599999999999</v>
      </c>
      <c r="AF11" s="6">
        <v>21763.03</v>
      </c>
      <c r="AG11" s="6">
        <v>23859.32</v>
      </c>
      <c r="AH11" s="6">
        <v>23672.18</v>
      </c>
      <c r="AI11" s="6">
        <v>24870.76</v>
      </c>
      <c r="AJ11" s="6">
        <v>20605.939999999999</v>
      </c>
      <c r="AK11" s="6">
        <v>23551.55</v>
      </c>
      <c r="AL11" s="6">
        <v>23867.74</v>
      </c>
      <c r="AM11" s="6">
        <v>25394.87</v>
      </c>
      <c r="AN11" s="6">
        <v>21444.83</v>
      </c>
      <c r="AO11" s="6">
        <v>23572.28</v>
      </c>
      <c r="AP11" s="6">
        <v>24537.07</v>
      </c>
      <c r="AQ11" s="6">
        <v>26258.01</v>
      </c>
      <c r="AR11" s="6">
        <v>21185.4</v>
      </c>
      <c r="AS11" s="6">
        <v>24356.62</v>
      </c>
      <c r="AT11" s="6">
        <v>24499.53</v>
      </c>
      <c r="AU11" s="6">
        <v>26360.33</v>
      </c>
      <c r="AV11" s="6">
        <v>21165.119999999999</v>
      </c>
      <c r="AW11" s="6">
        <v>24265</v>
      </c>
      <c r="AX11" s="6">
        <v>25239.040000000001</v>
      </c>
      <c r="AY11" s="6">
        <v>26373.67</v>
      </c>
      <c r="AZ11" s="6">
        <v>21171.68</v>
      </c>
      <c r="BA11" s="6">
        <v>25424.06</v>
      </c>
      <c r="BB11" s="6">
        <v>25914.86</v>
      </c>
      <c r="BC11" s="6">
        <v>27662.6</v>
      </c>
      <c r="BD11" s="6">
        <v>21930.04</v>
      </c>
      <c r="BE11" s="6">
        <v>25857.49</v>
      </c>
    </row>
    <row r="13" spans="1:61" x14ac:dyDescent="0.25">
      <c r="B13" s="6"/>
    </row>
    <row r="14" spans="1:61" x14ac:dyDescent="0.25">
      <c r="B14" s="6"/>
    </row>
    <row r="15" spans="1:61" x14ac:dyDescent="0.25">
      <c r="B15" s="6"/>
    </row>
    <row r="16" spans="1:61" x14ac:dyDescent="0.25">
      <c r="B16" s="16">
        <v>2008</v>
      </c>
      <c r="C16" s="16"/>
      <c r="D16" s="16"/>
      <c r="E16" s="16"/>
      <c r="F16" s="16">
        <v>2009</v>
      </c>
      <c r="G16" s="16"/>
      <c r="H16" s="16"/>
      <c r="I16" s="16"/>
      <c r="J16" s="16">
        <v>2010</v>
      </c>
      <c r="K16" s="16"/>
      <c r="L16" s="16"/>
      <c r="M16" s="16"/>
      <c r="N16" s="16">
        <v>2011</v>
      </c>
      <c r="O16" s="16"/>
      <c r="P16" s="16"/>
      <c r="Q16" s="16"/>
      <c r="R16" s="16">
        <v>2012</v>
      </c>
      <c r="S16" s="16"/>
      <c r="T16" s="16"/>
      <c r="U16" s="16"/>
      <c r="V16" s="16">
        <v>2013</v>
      </c>
      <c r="W16" s="16"/>
      <c r="X16" s="16"/>
      <c r="Y16" s="16"/>
      <c r="Z16" s="16">
        <v>2014</v>
      </c>
      <c r="AA16" s="16"/>
      <c r="AB16" s="16"/>
      <c r="AC16" s="16"/>
      <c r="AD16" s="16">
        <v>2015</v>
      </c>
      <c r="AE16" s="16"/>
      <c r="AF16" s="16"/>
      <c r="AG16" s="16"/>
      <c r="AH16" s="16">
        <v>2016</v>
      </c>
      <c r="AI16" s="16"/>
      <c r="AJ16" s="16"/>
      <c r="AK16" s="16"/>
      <c r="AL16" s="16">
        <v>2017</v>
      </c>
      <c r="AM16" s="16"/>
      <c r="AN16" s="16"/>
      <c r="AO16" s="16"/>
      <c r="AP16" s="16">
        <v>2018</v>
      </c>
      <c r="AQ16" s="16"/>
      <c r="AR16" s="16"/>
      <c r="AS16" s="16"/>
      <c r="AT16" s="16">
        <v>2019</v>
      </c>
      <c r="AU16" s="16"/>
      <c r="AV16" s="16"/>
      <c r="AW16" s="16"/>
      <c r="AX16" s="16">
        <v>2020</v>
      </c>
      <c r="AY16" s="16"/>
      <c r="AZ16" s="16"/>
      <c r="BA16" s="16"/>
      <c r="BB16" s="16">
        <v>2021</v>
      </c>
      <c r="BC16" s="16"/>
      <c r="BD16" s="16"/>
      <c r="BE16" s="16"/>
    </row>
    <row r="17" spans="1:57" x14ac:dyDescent="0.25">
      <c r="B17" s="1" t="s">
        <v>5</v>
      </c>
      <c r="C17" s="2" t="s">
        <v>6</v>
      </c>
      <c r="D17" s="2" t="s">
        <v>7</v>
      </c>
      <c r="E17" s="2" t="s">
        <v>8</v>
      </c>
      <c r="F17" s="1" t="s">
        <v>5</v>
      </c>
      <c r="G17" s="2" t="s">
        <v>6</v>
      </c>
      <c r="H17" s="2" t="s">
        <v>7</v>
      </c>
      <c r="I17" s="2" t="s">
        <v>8</v>
      </c>
      <c r="J17" s="1" t="s">
        <v>5</v>
      </c>
      <c r="K17" s="2" t="s">
        <v>6</v>
      </c>
      <c r="L17" s="2" t="s">
        <v>7</v>
      </c>
      <c r="M17" s="2" t="s">
        <v>8</v>
      </c>
      <c r="N17" s="1" t="s">
        <v>5</v>
      </c>
      <c r="O17" s="2" t="s">
        <v>6</v>
      </c>
      <c r="P17" s="2" t="s">
        <v>7</v>
      </c>
      <c r="Q17" s="2" t="s">
        <v>8</v>
      </c>
      <c r="R17" s="1" t="s">
        <v>5</v>
      </c>
      <c r="S17" s="2" t="s">
        <v>6</v>
      </c>
      <c r="T17" s="2" t="s">
        <v>7</v>
      </c>
      <c r="U17" s="2" t="s">
        <v>8</v>
      </c>
      <c r="V17" s="1" t="s">
        <v>5</v>
      </c>
      <c r="W17" s="2" t="s">
        <v>6</v>
      </c>
      <c r="X17" s="2" t="s">
        <v>7</v>
      </c>
      <c r="Y17" s="2" t="s">
        <v>8</v>
      </c>
      <c r="Z17" s="1" t="s">
        <v>5</v>
      </c>
      <c r="AA17" s="2" t="s">
        <v>6</v>
      </c>
      <c r="AB17" s="2" t="s">
        <v>7</v>
      </c>
      <c r="AC17" s="2" t="s">
        <v>8</v>
      </c>
      <c r="AD17" s="1" t="s">
        <v>5</v>
      </c>
      <c r="AE17" s="2" t="s">
        <v>6</v>
      </c>
      <c r="AF17" s="2" t="s">
        <v>7</v>
      </c>
      <c r="AG17" s="2" t="s">
        <v>8</v>
      </c>
      <c r="AH17" s="1" t="s">
        <v>5</v>
      </c>
      <c r="AI17" s="2" t="s">
        <v>6</v>
      </c>
      <c r="AJ17" s="2" t="s">
        <v>7</v>
      </c>
      <c r="AK17" s="2" t="s">
        <v>8</v>
      </c>
      <c r="AL17" s="1" t="s">
        <v>5</v>
      </c>
      <c r="AM17" s="2" t="s">
        <v>6</v>
      </c>
      <c r="AN17" s="2" t="s">
        <v>7</v>
      </c>
      <c r="AO17" s="2" t="s">
        <v>8</v>
      </c>
      <c r="AP17" s="1" t="s">
        <v>5</v>
      </c>
      <c r="AQ17" s="2" t="s">
        <v>6</v>
      </c>
      <c r="AR17" s="2" t="s">
        <v>7</v>
      </c>
      <c r="AS17" s="2" t="s">
        <v>8</v>
      </c>
      <c r="AT17" s="1" t="s">
        <v>5</v>
      </c>
      <c r="AU17" s="2" t="s">
        <v>6</v>
      </c>
      <c r="AV17" s="2" t="s">
        <v>7</v>
      </c>
      <c r="AW17" s="2" t="s">
        <v>8</v>
      </c>
      <c r="AX17" s="1" t="s">
        <v>5</v>
      </c>
      <c r="AY17" s="2" t="s">
        <v>6</v>
      </c>
      <c r="AZ17" s="2" t="s">
        <v>7</v>
      </c>
      <c r="BA17" s="2" t="s">
        <v>8</v>
      </c>
      <c r="BB17" s="1" t="s">
        <v>5</v>
      </c>
      <c r="BC17" s="2" t="s">
        <v>6</v>
      </c>
      <c r="BD17" s="2" t="s">
        <v>7</v>
      </c>
      <c r="BE17" s="2" t="s">
        <v>8</v>
      </c>
    </row>
    <row r="18" spans="1:57" x14ac:dyDescent="0.25">
      <c r="A18" s="9" t="s">
        <v>17</v>
      </c>
      <c r="B18" s="6">
        <f>B6-B7</f>
        <v>-5292.7100000000028</v>
      </c>
      <c r="C18" s="6">
        <f t="shared" ref="C18:BE18" si="0">C6-C7</f>
        <v>-6309.0099999999984</v>
      </c>
      <c r="D18" s="6">
        <f t="shared" si="0"/>
        <v>-971.48999999999796</v>
      </c>
      <c r="E18" s="6">
        <f t="shared" si="0"/>
        <v>-5800.82</v>
      </c>
      <c r="F18" s="6">
        <f t="shared" si="0"/>
        <v>-5499.0299999999988</v>
      </c>
      <c r="G18" s="6">
        <f t="shared" si="0"/>
        <v>-5887.760000000002</v>
      </c>
      <c r="H18" s="6">
        <f t="shared" si="0"/>
        <v>-2055.7199999999975</v>
      </c>
      <c r="I18" s="6">
        <f t="shared" si="0"/>
        <v>-5938.4900000000016</v>
      </c>
      <c r="J18" s="6">
        <f t="shared" si="0"/>
        <v>-5744.52</v>
      </c>
      <c r="K18" s="6">
        <f t="shared" si="0"/>
        <v>-5945.41</v>
      </c>
      <c r="L18" s="6">
        <f t="shared" si="0"/>
        <v>-2049.9900000000016</v>
      </c>
      <c r="M18" s="6">
        <f t="shared" si="0"/>
        <v>-6069.6700000000019</v>
      </c>
      <c r="N18" s="6">
        <f t="shared" si="0"/>
        <v>-5900.2999999999993</v>
      </c>
      <c r="O18" s="6">
        <f t="shared" si="0"/>
        <v>-6417.0099999999984</v>
      </c>
      <c r="P18" s="6">
        <f t="shared" si="0"/>
        <v>-1754.2700000000004</v>
      </c>
      <c r="Q18" s="6">
        <f t="shared" si="0"/>
        <v>-5938.0499999999993</v>
      </c>
      <c r="R18" s="6">
        <f t="shared" si="0"/>
        <v>-6144.7199999999975</v>
      </c>
      <c r="S18" s="6">
        <f t="shared" si="0"/>
        <v>-6263.3300000000017</v>
      </c>
      <c r="T18" s="6">
        <f t="shared" si="0"/>
        <v>-1469.2900000000009</v>
      </c>
      <c r="U18" s="6">
        <f t="shared" si="0"/>
        <v>-6071.25</v>
      </c>
      <c r="V18" s="6">
        <f t="shared" si="0"/>
        <v>-6160.5899999999965</v>
      </c>
      <c r="W18" s="6">
        <f t="shared" si="0"/>
        <v>-6239.8899999999994</v>
      </c>
      <c r="X18" s="6">
        <f t="shared" si="0"/>
        <v>-2430.9400000000023</v>
      </c>
      <c r="Y18" s="6">
        <f t="shared" si="0"/>
        <v>-5909.4199999999983</v>
      </c>
      <c r="Z18" s="6">
        <f t="shared" si="0"/>
        <v>-5982.4200000000019</v>
      </c>
      <c r="AA18" s="6">
        <f t="shared" si="0"/>
        <v>-6146.0600000000013</v>
      </c>
      <c r="AB18" s="6">
        <f t="shared" si="0"/>
        <v>-1299.8300000000017</v>
      </c>
      <c r="AC18" s="6">
        <f t="shared" si="0"/>
        <v>-5721.07</v>
      </c>
      <c r="AD18" s="6">
        <f t="shared" si="0"/>
        <v>-5941.1799999999967</v>
      </c>
      <c r="AE18" s="6">
        <f t="shared" si="0"/>
        <v>-6173.3500000000022</v>
      </c>
      <c r="AF18" s="6">
        <f t="shared" si="0"/>
        <v>-3053.3899999999994</v>
      </c>
      <c r="AG18" s="6">
        <f t="shared" si="0"/>
        <v>-5660.1900000000023</v>
      </c>
      <c r="AH18" s="6">
        <f t="shared" si="0"/>
        <v>-5793.02</v>
      </c>
      <c r="AI18" s="6">
        <f t="shared" si="0"/>
        <v>-5949.5599999999977</v>
      </c>
      <c r="AJ18" s="6">
        <f t="shared" si="0"/>
        <v>-2099.1900000000023</v>
      </c>
      <c r="AK18" s="6">
        <f t="shared" si="0"/>
        <v>-5594.3100000000013</v>
      </c>
      <c r="AL18" s="6">
        <f t="shared" si="0"/>
        <v>-5783.9900000000016</v>
      </c>
      <c r="AM18" s="6">
        <f t="shared" si="0"/>
        <v>-5823.75</v>
      </c>
      <c r="AN18" s="6">
        <f t="shared" si="0"/>
        <v>-2338.630000000001</v>
      </c>
      <c r="AO18" s="6">
        <f t="shared" si="0"/>
        <v>-5629.7000000000007</v>
      </c>
      <c r="AP18" s="6">
        <f t="shared" si="0"/>
        <v>-5726.2999999999993</v>
      </c>
      <c r="AQ18" s="6">
        <f t="shared" si="0"/>
        <v>-6076.369999999999</v>
      </c>
      <c r="AR18" s="6">
        <f t="shared" si="0"/>
        <v>-1199.3199999999997</v>
      </c>
      <c r="AS18" s="6">
        <f t="shared" si="0"/>
        <v>-5607.7800000000025</v>
      </c>
      <c r="AT18" s="6">
        <f t="shared" si="0"/>
        <v>-5252.3600000000006</v>
      </c>
      <c r="AU18" s="6">
        <f t="shared" si="0"/>
        <v>-5771.6900000000023</v>
      </c>
      <c r="AV18" s="6">
        <f t="shared" si="0"/>
        <v>-1608.630000000001</v>
      </c>
      <c r="AW18" s="6">
        <f t="shared" si="0"/>
        <v>-5217.4600000000028</v>
      </c>
      <c r="AX18" s="6">
        <f t="shared" si="0"/>
        <v>-5175.0400000000009</v>
      </c>
      <c r="AY18" s="6">
        <f t="shared" si="0"/>
        <v>-5503.43</v>
      </c>
      <c r="AZ18" s="6">
        <f t="shared" si="0"/>
        <v>-2214.34</v>
      </c>
      <c r="BA18" s="6">
        <f t="shared" si="0"/>
        <v>-5286.5399999999972</v>
      </c>
      <c r="BB18" s="6">
        <f t="shared" si="0"/>
        <v>-5212.739999999998</v>
      </c>
      <c r="BC18" s="6">
        <f t="shared" si="0"/>
        <v>-5502.8600000000006</v>
      </c>
      <c r="BD18" s="6">
        <f t="shared" si="0"/>
        <v>-1721.7299999999996</v>
      </c>
      <c r="BE18" s="6">
        <f t="shared" si="0"/>
        <v>-5328.6699999999983</v>
      </c>
    </row>
    <row r="19" spans="1:57" x14ac:dyDescent="0.25">
      <c r="A19" s="9" t="s">
        <v>18</v>
      </c>
      <c r="B19" s="6">
        <f>B10-B11</f>
        <v>-5109.4500000000007</v>
      </c>
      <c r="C19" s="6">
        <f t="shared" ref="C19:BE19" si="1">C10-C11</f>
        <v>-6563.49</v>
      </c>
      <c r="D19" s="6">
        <f t="shared" si="1"/>
        <v>-1522.9600000000028</v>
      </c>
      <c r="E19" s="6">
        <f t="shared" si="1"/>
        <v>-5891.1399999999994</v>
      </c>
      <c r="F19" s="6">
        <f t="shared" si="1"/>
        <v>-5524.9199999999983</v>
      </c>
      <c r="G19" s="6">
        <f t="shared" si="1"/>
        <v>-6458.2400000000016</v>
      </c>
      <c r="H19" s="6">
        <f t="shared" si="1"/>
        <v>-1032.25</v>
      </c>
      <c r="I19" s="6">
        <f t="shared" si="1"/>
        <v>-6034.6399999999994</v>
      </c>
      <c r="J19" s="6">
        <f t="shared" si="1"/>
        <v>-5555.119999999999</v>
      </c>
      <c r="K19" s="6">
        <f t="shared" si="1"/>
        <v>-6688.2200000000012</v>
      </c>
      <c r="L19" s="6">
        <f t="shared" si="1"/>
        <v>-3948.5699999999997</v>
      </c>
      <c r="M19" s="6">
        <f t="shared" si="1"/>
        <v>-5553.5</v>
      </c>
      <c r="N19" s="6">
        <f t="shared" si="1"/>
        <v>-6119.3799999999974</v>
      </c>
      <c r="O19" s="6">
        <f t="shared" si="1"/>
        <v>-6298.5299999999988</v>
      </c>
      <c r="P19" s="6">
        <f t="shared" si="1"/>
        <v>-3289.9300000000003</v>
      </c>
      <c r="Q19" s="6">
        <f t="shared" si="1"/>
        <v>-6390.9700000000012</v>
      </c>
      <c r="R19" s="6">
        <f t="shared" si="1"/>
        <v>-6418.3499999999985</v>
      </c>
      <c r="S19" s="6">
        <f t="shared" si="1"/>
        <v>-6540.1399999999994</v>
      </c>
      <c r="T19" s="6">
        <f t="shared" si="1"/>
        <v>-1364.380000000001</v>
      </c>
      <c r="U19" s="6">
        <f t="shared" si="1"/>
        <v>-6610.6100000000006</v>
      </c>
      <c r="V19" s="6">
        <f t="shared" si="1"/>
        <v>-5733.0400000000009</v>
      </c>
      <c r="W19" s="6">
        <f t="shared" si="1"/>
        <v>-6892.4000000000015</v>
      </c>
      <c r="X19" s="6">
        <f t="shared" si="1"/>
        <v>-3279.5200000000004</v>
      </c>
      <c r="Y19" s="6">
        <f t="shared" si="1"/>
        <v>-5440.2000000000007</v>
      </c>
      <c r="Z19" s="6">
        <f t="shared" si="1"/>
        <v>-5968.0499999999993</v>
      </c>
      <c r="AA19" s="6">
        <f t="shared" si="1"/>
        <v>-7133.52</v>
      </c>
      <c r="AB19" s="6">
        <f t="shared" si="1"/>
        <v>-2210.7700000000004</v>
      </c>
      <c r="AC19" s="6">
        <f t="shared" si="1"/>
        <v>-5571.5400000000009</v>
      </c>
      <c r="AD19" s="6">
        <f t="shared" si="1"/>
        <v>-6107.7599999999984</v>
      </c>
      <c r="AE19" s="6">
        <f t="shared" si="1"/>
        <v>-6173.869999999999</v>
      </c>
      <c r="AF19" s="6">
        <f t="shared" si="1"/>
        <v>-3235.8499999999985</v>
      </c>
      <c r="AG19" s="6">
        <f t="shared" si="1"/>
        <v>-6140.739999999998</v>
      </c>
      <c r="AH19" s="6">
        <f t="shared" si="1"/>
        <v>-5322.66</v>
      </c>
      <c r="AI19" s="6">
        <f t="shared" si="1"/>
        <v>-6126.7099999999991</v>
      </c>
      <c r="AJ19" s="6">
        <f t="shared" si="1"/>
        <v>-2835.0200000000004</v>
      </c>
      <c r="AK19" s="6">
        <f t="shared" si="1"/>
        <v>-5240</v>
      </c>
      <c r="AL19" s="6">
        <f t="shared" si="1"/>
        <v>-5343.93</v>
      </c>
      <c r="AM19" s="6">
        <f t="shared" si="1"/>
        <v>-6062.73</v>
      </c>
      <c r="AN19" s="6">
        <f t="shared" si="1"/>
        <v>-4529.1900000000023</v>
      </c>
      <c r="AO19" s="6">
        <f t="shared" si="1"/>
        <v>-5113.4599999999991</v>
      </c>
      <c r="AP19" s="6">
        <f t="shared" si="1"/>
        <v>-5301.3499999999985</v>
      </c>
      <c r="AQ19" s="6">
        <f t="shared" si="1"/>
        <v>-6773.1299999999974</v>
      </c>
      <c r="AR19" s="6" t="e">
        <f t="shared" si="1"/>
        <v>#VALUE!</v>
      </c>
      <c r="AS19" s="6">
        <f t="shared" si="1"/>
        <v>-5117.1399999999994</v>
      </c>
      <c r="AT19" s="6">
        <f t="shared" si="1"/>
        <v>-5184.9499999999971</v>
      </c>
      <c r="AU19" s="6">
        <f t="shared" si="1"/>
        <v>-6581.1400000000031</v>
      </c>
      <c r="AV19" s="6">
        <f t="shared" si="1"/>
        <v>-3717.1899999999987</v>
      </c>
      <c r="AW19" s="6">
        <f t="shared" si="1"/>
        <v>-4965.2099999999991</v>
      </c>
      <c r="AX19" s="6">
        <f t="shared" si="1"/>
        <v>-5073.3100000000013</v>
      </c>
      <c r="AY19" s="6">
        <f t="shared" si="1"/>
        <v>-6046.75</v>
      </c>
      <c r="AZ19" s="6">
        <f t="shared" si="1"/>
        <v>-2619.0299999999988</v>
      </c>
      <c r="BA19" s="6">
        <f t="shared" si="1"/>
        <v>-5242.57</v>
      </c>
      <c r="BB19" s="6">
        <f t="shared" si="1"/>
        <v>-5244.3600000000006</v>
      </c>
      <c r="BC19" s="6">
        <f t="shared" si="1"/>
        <v>-6611.68</v>
      </c>
      <c r="BD19" s="6">
        <f t="shared" si="1"/>
        <v>-2380.1500000000015</v>
      </c>
      <c r="BE19" s="6">
        <f t="shared" si="1"/>
        <v>-5208.6700000000019</v>
      </c>
    </row>
  </sheetData>
  <mergeCells count="30">
    <mergeCell ref="AP16:AS16"/>
    <mergeCell ref="AT16:AW16"/>
    <mergeCell ref="AX16:BA16"/>
    <mergeCell ref="BB16:BE16"/>
    <mergeCell ref="V16:Y16"/>
    <mergeCell ref="Z16:AC16"/>
    <mergeCell ref="AD16:AG16"/>
    <mergeCell ref="AH16:AK16"/>
    <mergeCell ref="AL16:AO16"/>
    <mergeCell ref="B16:E16"/>
    <mergeCell ref="F16:I16"/>
    <mergeCell ref="J16:M16"/>
    <mergeCell ref="N16:Q16"/>
    <mergeCell ref="R16:U16"/>
    <mergeCell ref="A8:BE8"/>
    <mergeCell ref="AX3:BA3"/>
    <mergeCell ref="BB3:BE3"/>
    <mergeCell ref="BF3:BI3"/>
    <mergeCell ref="Z3:AC3"/>
    <mergeCell ref="AD3:AG3"/>
    <mergeCell ref="AH3:AK3"/>
    <mergeCell ref="AL3:AO3"/>
    <mergeCell ref="AP3:AS3"/>
    <mergeCell ref="AT3:AW3"/>
    <mergeCell ref="B3:E3"/>
    <mergeCell ref="F3:I3"/>
    <mergeCell ref="J3:M3"/>
    <mergeCell ref="N3:Q3"/>
    <mergeCell ref="R3:U3"/>
    <mergeCell ref="V3:Y3"/>
  </mergeCells>
  <conditionalFormatting sqref="B13:B1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8:BE19">
    <cfRule type="colorScale" priority="1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B2:B3"/>
  <sheetViews>
    <sheetView workbookViewId="0">
      <selection activeCell="B3" sqref="B3"/>
    </sheetView>
  </sheetViews>
  <sheetFormatPr baseColWidth="10" defaultColWidth="9" defaultRowHeight="15" x14ac:dyDescent="0.25"/>
  <sheetData>
    <row r="2" spans="2:2" x14ac:dyDescent="0.25">
      <c r="B2" t="s">
        <v>19</v>
      </c>
    </row>
    <row r="3" spans="2:2" x14ac:dyDescent="0.25">
      <c r="B3" s="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Index</vt:lpstr>
      <vt:lpstr>Dades extrets</vt:lpstr>
      <vt:lpstr>NOTA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Ainara Ruiz Sancho</cp:lastModifiedBy>
  <cp:revision/>
  <dcterms:created xsi:type="dcterms:W3CDTF">2024-03-05T12:33:45Z</dcterms:created>
  <dcterms:modified xsi:type="dcterms:W3CDTF">2024-09-30T11:22:07Z</dcterms:modified>
  <cp:category/>
  <cp:contentStatus/>
</cp:coreProperties>
</file>