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pv\"/>
    </mc:Choice>
  </mc:AlternateContent>
  <xr:revisionPtr revIDLastSave="0" documentId="13_ncr:1_{9D157CA0-1706-445E-8A2B-B566431792B4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Index" sheetId="3" r:id="rId1"/>
    <sheet name="Dades extrets" sheetId="1" r:id="rId2"/>
    <sheet name="NOT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C21" i="1"/>
  <c r="C20" i="1"/>
</calcChain>
</file>

<file path=xl/sharedStrings.xml><?xml version="1.0" encoding="utf-8"?>
<sst xmlns="http://schemas.openxmlformats.org/spreadsheetml/2006/main" count="105" uniqueCount="21">
  <si>
    <t>INDEX</t>
  </si>
  <si>
    <t>Dades extrets</t>
  </si>
  <si>
    <t>nota</t>
  </si>
  <si>
    <t>Fonts: Dades Social Lab i Encuesta de població Activa del INE</t>
  </si>
  <si>
    <t>Guany mitjà anual per treballador, per sexe i tipus de contracte (G.M.A d'ara en avant)</t>
  </si>
  <si>
    <t xml:space="preserve"> </t>
  </si>
  <si>
    <t>Total</t>
  </si>
  <si>
    <t>Indefinido</t>
  </si>
  <si>
    <t>Temporal</t>
  </si>
  <si>
    <t>Total Nacional</t>
  </si>
  <si>
    <t>Tots dos sexes</t>
  </si>
  <si>
    <t>Dones</t>
  </si>
  <si>
    <t>Homens</t>
  </si>
  <si>
    <t>País Valencià</t>
  </si>
  <si>
    <t>Extret de:</t>
  </si>
  <si>
    <t>https://www.ine.es/jaxiT3/Datos.htm?t=28200</t>
  </si>
  <si>
    <t>Indefinit</t>
  </si>
  <si>
    <t>DIFERÈNCIA SALARIAL NACIONAL</t>
  </si>
  <si>
    <t>DIFERÈNCIA SALARIAL PAÍS VALENCIÀ</t>
  </si>
  <si>
    <t>Quan la casella està marcada amb un signe '-' abans de la dada, indica que el nombre d'observacions mostrals està comprés entre 100 i 500, per la qual cosa la xifra està subjecta a gran variabilitat.</t>
  </si>
  <si>
    <t>..'=No es facilita la dada corresponent per ser el nombre d'observacions mostrals inferior a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</si>
</sst>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Calibri"/>
      <family val="2"/>
    </font>
    <font>
      <b/>
      <sz val="10"/>
      <color rgb="FF000000"/>
      <name val="Arial"/>
    </font>
    <font>
      <sz val="9"/>
      <color rgb="FF000000"/>
      <name val="Arial"/>
    </font>
    <font>
      <b/>
      <sz val="11"/>
      <color theme="1"/>
      <name val="Aptos Narrow"/>
      <scheme val="minor"/>
    </font>
    <font>
      <i/>
      <u/>
      <sz val="11"/>
      <color theme="1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9BEBA"/>
        <bgColor rgb="FF000000"/>
      </patternFill>
    </fill>
    <fill>
      <patternFill patternType="solid">
        <fgColor rgb="FFDDEEEC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rgb="FF85C9A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4" fontId="5" fillId="4" borderId="5" xfId="0" applyNumberFormat="1" applyFont="1" applyFill="1" applyBorder="1" applyAlignment="1">
      <alignment wrapText="1"/>
    </xf>
    <xf numFmtId="0" fontId="1" fillId="0" borderId="0" xfId="1"/>
    <xf numFmtId="0" fontId="0" fillId="0" borderId="0" xfId="0" quotePrefix="1"/>
    <xf numFmtId="0" fontId="0" fillId="5" borderId="0" xfId="0" applyFill="1" applyAlignment="1">
      <alignment wrapText="1"/>
    </xf>
    <xf numFmtId="4" fontId="0" fillId="0" borderId="0" xfId="0" applyNumberFormat="1"/>
    <xf numFmtId="0" fontId="0" fillId="6" borderId="0" xfId="0" applyFill="1"/>
    <xf numFmtId="0" fontId="1" fillId="6" borderId="0" xfId="1" applyFill="1"/>
    <xf numFmtId="0" fontId="7" fillId="6" borderId="0" xfId="1" applyFont="1" applyFill="1"/>
    <xf numFmtId="0" fontId="6" fillId="6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0</xdr:rowOff>
    </xdr:from>
    <xdr:to>
      <xdr:col>19</xdr:col>
      <xdr:colOff>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CD34A1-AB7C-43D8-A8AB-33E4D50A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325" y="0"/>
          <a:ext cx="8134350" cy="501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es/jaxiT3/Datos.htm?t=28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8:D34"/>
  <sheetViews>
    <sheetView showGridLines="0" tabSelected="1" topLeftCell="A13" workbookViewId="0">
      <selection activeCell="B35" sqref="B35"/>
    </sheetView>
  </sheetViews>
  <sheetFormatPr baseColWidth="10" defaultColWidth="9" defaultRowHeight="15" x14ac:dyDescent="0.25"/>
  <cols>
    <col min="1" max="16384" width="9" style="11"/>
  </cols>
  <sheetData>
    <row r="28" spans="2:4" x14ac:dyDescent="0.25">
      <c r="B28" s="14" t="s">
        <v>0</v>
      </c>
      <c r="C28" s="14"/>
      <c r="D28" s="14"/>
    </row>
    <row r="29" spans="2:4" x14ac:dyDescent="0.25">
      <c r="B29" s="14"/>
      <c r="C29" s="14"/>
      <c r="D29" s="14"/>
    </row>
    <row r="30" spans="2:4" x14ac:dyDescent="0.25">
      <c r="B30" s="12" t="s">
        <v>1</v>
      </c>
    </row>
    <row r="32" spans="2:4" x14ac:dyDescent="0.25">
      <c r="B32" s="13" t="s">
        <v>2</v>
      </c>
    </row>
    <row r="34" spans="2:2" x14ac:dyDescent="0.25">
      <c r="B34" s="11" t="s">
        <v>3</v>
      </c>
    </row>
  </sheetData>
  <mergeCells count="1">
    <mergeCell ref="B28:D29"/>
  </mergeCells>
  <hyperlinks>
    <hyperlink ref="B30" location="'Dades extrets'!A1" display="Dades extrets" xr:uid="{00000000-0004-0000-0000-000000000000}"/>
    <hyperlink ref="B32" location="NOTA!A1" display="nota" xr:uid="{00000000-0004-0000-0000-000001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1"/>
  <sheetViews>
    <sheetView workbookViewId="0"/>
  </sheetViews>
  <sheetFormatPr baseColWidth="10" defaultColWidth="9" defaultRowHeight="15" x14ac:dyDescent="0.25"/>
  <cols>
    <col min="2" max="2" width="15.42578125" bestFit="1" customWidth="1"/>
    <col min="3" max="3" width="8.7109375" bestFit="1" customWidth="1"/>
    <col min="4" max="4" width="10" bestFit="1" customWidth="1"/>
    <col min="5" max="5" width="9.5703125" bestFit="1" customWidth="1"/>
    <col min="6" max="6" width="8.7109375" bestFit="1" customWidth="1"/>
    <col min="7" max="7" width="10" bestFit="1" customWidth="1"/>
    <col min="8" max="8" width="9.5703125" bestFit="1" customWidth="1"/>
    <col min="9" max="9" width="8.7109375" bestFit="1" customWidth="1"/>
    <col min="10" max="10" width="10" bestFit="1" customWidth="1"/>
    <col min="11" max="11" width="9.5703125" bestFit="1" customWidth="1"/>
    <col min="12" max="12" width="8.7109375" bestFit="1" customWidth="1"/>
    <col min="13" max="13" width="10" bestFit="1" customWidth="1"/>
    <col min="14" max="14" width="9.5703125" bestFit="1" customWidth="1"/>
    <col min="15" max="15" width="8.7109375" bestFit="1" customWidth="1"/>
    <col min="16" max="16" width="10" bestFit="1" customWidth="1"/>
    <col min="17" max="17" width="9.5703125" bestFit="1" customWidth="1"/>
    <col min="18" max="18" width="8.7109375" bestFit="1" customWidth="1"/>
    <col min="19" max="19" width="10" bestFit="1" customWidth="1"/>
    <col min="20" max="20" width="9.5703125" bestFit="1" customWidth="1"/>
    <col min="21" max="21" width="8.7109375" bestFit="1" customWidth="1"/>
    <col min="22" max="22" width="10" bestFit="1" customWidth="1"/>
    <col min="23" max="23" width="9.5703125" bestFit="1" customWidth="1"/>
    <col min="24" max="24" width="8.7109375" bestFit="1" customWidth="1"/>
    <col min="25" max="25" width="10" bestFit="1" customWidth="1"/>
    <col min="26" max="26" width="9.5703125" bestFit="1" customWidth="1"/>
    <col min="27" max="27" width="8.7109375" bestFit="1" customWidth="1"/>
    <col min="28" max="28" width="10" bestFit="1" customWidth="1"/>
    <col min="29" max="29" width="9.5703125" bestFit="1" customWidth="1"/>
    <col min="30" max="30" width="8.7109375" bestFit="1" customWidth="1"/>
    <col min="31" max="31" width="10" bestFit="1" customWidth="1"/>
    <col min="32" max="32" width="9.5703125" bestFit="1" customWidth="1"/>
    <col min="33" max="33" width="8.7109375" bestFit="1" customWidth="1"/>
    <col min="34" max="34" width="10" bestFit="1" customWidth="1"/>
    <col min="35" max="35" width="9.5703125" bestFit="1" customWidth="1"/>
    <col min="36" max="36" width="8.7109375" bestFit="1" customWidth="1"/>
    <col min="37" max="37" width="10" bestFit="1" customWidth="1"/>
    <col min="38" max="38" width="9.5703125" bestFit="1" customWidth="1"/>
    <col min="39" max="39" width="8.7109375" bestFit="1" customWidth="1"/>
    <col min="40" max="40" width="10" bestFit="1" customWidth="1"/>
    <col min="41" max="41" width="9.5703125" bestFit="1" customWidth="1"/>
    <col min="42" max="42" width="8.7109375" bestFit="1" customWidth="1"/>
    <col min="43" max="43" width="10" bestFit="1" customWidth="1"/>
    <col min="44" max="44" width="9.5703125" bestFit="1" customWidth="1"/>
  </cols>
  <sheetData>
    <row r="1" spans="1:44" x14ac:dyDescent="0.25">
      <c r="A1" s="1" t="s">
        <v>4</v>
      </c>
    </row>
    <row r="4" spans="1:44" x14ac:dyDescent="0.25">
      <c r="B4" s="2" t="s">
        <v>5</v>
      </c>
      <c r="C4" s="15">
        <v>2008</v>
      </c>
      <c r="D4" s="15"/>
      <c r="E4" s="16"/>
      <c r="F4" s="15">
        <v>2009</v>
      </c>
      <c r="G4" s="15"/>
      <c r="H4" s="16"/>
      <c r="I4" s="15">
        <v>2010</v>
      </c>
      <c r="J4" s="15"/>
      <c r="K4" s="16"/>
      <c r="L4" s="15">
        <v>2011</v>
      </c>
      <c r="M4" s="15"/>
      <c r="N4" s="16"/>
      <c r="O4" s="15">
        <v>2012</v>
      </c>
      <c r="P4" s="15"/>
      <c r="Q4" s="16"/>
      <c r="R4" s="15">
        <v>2013</v>
      </c>
      <c r="S4" s="15"/>
      <c r="T4" s="16"/>
      <c r="U4" s="15">
        <v>2014</v>
      </c>
      <c r="V4" s="15"/>
      <c r="W4" s="16"/>
      <c r="X4" s="15">
        <v>2015</v>
      </c>
      <c r="Y4" s="15"/>
      <c r="Z4" s="16"/>
      <c r="AA4" s="15">
        <v>2016</v>
      </c>
      <c r="AB4" s="15"/>
      <c r="AC4" s="16"/>
      <c r="AD4" s="15">
        <v>2017</v>
      </c>
      <c r="AE4" s="15"/>
      <c r="AF4" s="16"/>
      <c r="AG4" s="15">
        <v>2018</v>
      </c>
      <c r="AH4" s="15"/>
      <c r="AI4" s="16"/>
      <c r="AJ4" s="15">
        <v>2019</v>
      </c>
      <c r="AK4" s="15"/>
      <c r="AL4" s="16"/>
      <c r="AM4" s="15">
        <v>2020</v>
      </c>
      <c r="AN4" s="15"/>
      <c r="AO4" s="16"/>
      <c r="AP4" s="15">
        <v>2021</v>
      </c>
      <c r="AQ4" s="15"/>
      <c r="AR4" s="16"/>
    </row>
    <row r="5" spans="1:44" ht="26.25" x14ac:dyDescent="0.25">
      <c r="B5" s="3" t="s">
        <v>5</v>
      </c>
      <c r="C5" s="4" t="s">
        <v>6</v>
      </c>
      <c r="D5" s="4" t="s">
        <v>7</v>
      </c>
      <c r="E5" s="4" t="s">
        <v>8</v>
      </c>
      <c r="F5" s="4" t="s">
        <v>6</v>
      </c>
      <c r="G5" s="4" t="s">
        <v>7</v>
      </c>
      <c r="H5" s="4" t="s">
        <v>8</v>
      </c>
      <c r="I5" s="4" t="s">
        <v>6</v>
      </c>
      <c r="J5" s="4" t="s">
        <v>7</v>
      </c>
      <c r="K5" s="4" t="s">
        <v>8</v>
      </c>
      <c r="L5" s="4" t="s">
        <v>6</v>
      </c>
      <c r="M5" s="4" t="s">
        <v>7</v>
      </c>
      <c r="N5" s="4" t="s">
        <v>8</v>
      </c>
      <c r="O5" s="4" t="s">
        <v>6</v>
      </c>
      <c r="P5" s="4" t="s">
        <v>7</v>
      </c>
      <c r="Q5" s="4" t="s">
        <v>8</v>
      </c>
      <c r="R5" s="4" t="s">
        <v>6</v>
      </c>
      <c r="S5" s="4" t="s">
        <v>7</v>
      </c>
      <c r="T5" s="4" t="s">
        <v>8</v>
      </c>
      <c r="U5" s="4" t="s">
        <v>6</v>
      </c>
      <c r="V5" s="4" t="s">
        <v>7</v>
      </c>
      <c r="W5" s="4" t="s">
        <v>8</v>
      </c>
      <c r="X5" s="4" t="s">
        <v>6</v>
      </c>
      <c r="Y5" s="4" t="s">
        <v>7</v>
      </c>
      <c r="Z5" s="4" t="s">
        <v>8</v>
      </c>
      <c r="AA5" s="4" t="s">
        <v>6</v>
      </c>
      <c r="AB5" s="4" t="s">
        <v>7</v>
      </c>
      <c r="AC5" s="4" t="s">
        <v>8</v>
      </c>
      <c r="AD5" s="4" t="s">
        <v>6</v>
      </c>
      <c r="AE5" s="4" t="s">
        <v>7</v>
      </c>
      <c r="AF5" s="4" t="s">
        <v>8</v>
      </c>
      <c r="AG5" s="4" t="s">
        <v>6</v>
      </c>
      <c r="AH5" s="4" t="s">
        <v>7</v>
      </c>
      <c r="AI5" s="4" t="s">
        <v>8</v>
      </c>
      <c r="AJ5" s="4" t="s">
        <v>6</v>
      </c>
      <c r="AK5" s="4" t="s">
        <v>7</v>
      </c>
      <c r="AL5" s="4" t="s">
        <v>8</v>
      </c>
      <c r="AM5" s="4" t="s">
        <v>6</v>
      </c>
      <c r="AN5" s="4" t="s">
        <v>7</v>
      </c>
      <c r="AO5" s="4" t="s">
        <v>8</v>
      </c>
      <c r="AP5" s="4" t="s">
        <v>6</v>
      </c>
      <c r="AQ5" s="4" t="s">
        <v>7</v>
      </c>
      <c r="AR5" s="4" t="s">
        <v>8</v>
      </c>
    </row>
    <row r="6" spans="1:44" x14ac:dyDescent="0.25">
      <c r="B6" s="17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9"/>
    </row>
    <row r="7" spans="1:44" x14ac:dyDescent="0.25">
      <c r="B7" s="5" t="s">
        <v>10</v>
      </c>
      <c r="C7" s="6">
        <v>21883.42</v>
      </c>
      <c r="D7" s="6">
        <v>23544.240000000002</v>
      </c>
      <c r="E7" s="6">
        <v>16204.29</v>
      </c>
      <c r="F7" s="6">
        <v>22511.47</v>
      </c>
      <c r="G7" s="6">
        <v>23979.65</v>
      </c>
      <c r="H7" s="6">
        <v>16700.919999999998</v>
      </c>
      <c r="I7" s="6">
        <v>22790.2</v>
      </c>
      <c r="J7" s="6">
        <v>24564.7</v>
      </c>
      <c r="K7" s="6">
        <v>16693.71</v>
      </c>
      <c r="L7" s="6">
        <v>22899.35</v>
      </c>
      <c r="M7" s="6">
        <v>24494.959999999999</v>
      </c>
      <c r="N7" s="6">
        <v>16463.14</v>
      </c>
      <c r="O7" s="6">
        <v>22726.44</v>
      </c>
      <c r="P7" s="6">
        <v>24277.06</v>
      </c>
      <c r="Q7" s="6">
        <v>15893.55</v>
      </c>
      <c r="R7" s="6">
        <v>22697.86</v>
      </c>
      <c r="S7" s="6">
        <v>24333.43</v>
      </c>
      <c r="T7" s="6">
        <v>15433.14</v>
      </c>
      <c r="U7" s="6">
        <v>22858.17</v>
      </c>
      <c r="V7" s="6">
        <v>24746.47</v>
      </c>
      <c r="W7" s="6">
        <v>15680.55</v>
      </c>
      <c r="X7" s="6">
        <v>23106.3</v>
      </c>
      <c r="Y7" s="6">
        <v>24561.81</v>
      </c>
      <c r="Z7" s="6">
        <v>16422.5</v>
      </c>
      <c r="AA7" s="6">
        <v>23156.34</v>
      </c>
      <c r="AB7" s="6">
        <v>24516.42</v>
      </c>
      <c r="AC7" s="6">
        <v>16567.849999999999</v>
      </c>
      <c r="AD7" s="6">
        <v>23646.5</v>
      </c>
      <c r="AE7" s="6">
        <v>25084.76</v>
      </c>
      <c r="AF7" s="6">
        <v>17033.77</v>
      </c>
      <c r="AG7" s="6">
        <v>24009.119999999999</v>
      </c>
      <c r="AH7" s="6">
        <v>25775.61</v>
      </c>
      <c r="AI7" s="6">
        <v>18056.18</v>
      </c>
      <c r="AJ7" s="6">
        <v>24395.98</v>
      </c>
      <c r="AK7" s="6">
        <v>26459.42</v>
      </c>
      <c r="AL7" s="6">
        <v>17931.77</v>
      </c>
      <c r="AM7" s="6">
        <v>25165.51</v>
      </c>
      <c r="AN7" s="6">
        <v>26623.93</v>
      </c>
      <c r="AO7" s="6">
        <v>19228.47</v>
      </c>
      <c r="AP7" s="6">
        <v>25896.82</v>
      </c>
      <c r="AQ7" s="6">
        <v>27228.799999999999</v>
      </c>
      <c r="AR7" s="6">
        <v>19842.689999999999</v>
      </c>
    </row>
    <row r="8" spans="1:44" x14ac:dyDescent="0.25">
      <c r="B8" s="5" t="s">
        <v>11</v>
      </c>
      <c r="C8" s="6">
        <v>18910.62</v>
      </c>
      <c r="D8" s="6">
        <v>20008.48</v>
      </c>
      <c r="E8" s="6">
        <v>15069.12</v>
      </c>
      <c r="F8" s="6">
        <v>19502.02</v>
      </c>
      <c r="G8" s="6">
        <v>20382.95</v>
      </c>
      <c r="H8" s="6">
        <v>15996.67</v>
      </c>
      <c r="I8" s="6">
        <v>19735.22</v>
      </c>
      <c r="J8" s="6">
        <v>20987.07</v>
      </c>
      <c r="K8" s="6">
        <v>15553.37</v>
      </c>
      <c r="L8" s="6">
        <v>19767.59</v>
      </c>
      <c r="M8" s="6">
        <v>20854.66</v>
      </c>
      <c r="N8" s="6">
        <v>15487.4</v>
      </c>
      <c r="O8" s="6">
        <v>19537.330000000002</v>
      </c>
      <c r="P8" s="6">
        <v>20632.89</v>
      </c>
      <c r="Q8" s="6">
        <v>14891.24</v>
      </c>
      <c r="R8" s="6">
        <v>19514.580000000002</v>
      </c>
      <c r="S8" s="6">
        <v>20643.16</v>
      </c>
      <c r="T8" s="6">
        <v>14570.13</v>
      </c>
      <c r="U8" s="6">
        <v>19744.82</v>
      </c>
      <c r="V8" s="6">
        <v>21147.360000000001</v>
      </c>
      <c r="W8" s="6">
        <v>14661.47</v>
      </c>
      <c r="X8" s="6">
        <v>20051.580000000002</v>
      </c>
      <c r="Y8" s="6">
        <v>21063.25</v>
      </c>
      <c r="Z8" s="6">
        <v>15571.82</v>
      </c>
      <c r="AA8" s="6">
        <v>20131.41</v>
      </c>
      <c r="AB8" s="6">
        <v>21086.26</v>
      </c>
      <c r="AC8" s="6">
        <v>15461.31</v>
      </c>
      <c r="AD8" s="6">
        <v>20607.849999999999</v>
      </c>
      <c r="AE8" s="6">
        <v>21609.64</v>
      </c>
      <c r="AF8" s="6">
        <v>15972.35</v>
      </c>
      <c r="AG8" s="6">
        <v>21011.89</v>
      </c>
      <c r="AH8" s="6">
        <v>22210.240000000002</v>
      </c>
      <c r="AI8" s="6">
        <v>17069.2</v>
      </c>
      <c r="AJ8" s="6">
        <v>21682.02</v>
      </c>
      <c r="AK8" s="6">
        <v>23128.7</v>
      </c>
      <c r="AL8" s="6">
        <v>17256.900000000001</v>
      </c>
      <c r="AM8" s="6">
        <v>22467.48</v>
      </c>
      <c r="AN8" s="6">
        <v>23454.68</v>
      </c>
      <c r="AO8" s="6">
        <v>18617.09</v>
      </c>
      <c r="AP8" s="6">
        <v>23175.95</v>
      </c>
      <c r="AQ8" s="6">
        <v>24073.79</v>
      </c>
      <c r="AR8" s="6">
        <v>19309.77</v>
      </c>
    </row>
    <row r="9" spans="1:44" x14ac:dyDescent="0.25">
      <c r="B9" s="5" t="s">
        <v>12</v>
      </c>
      <c r="C9" s="6">
        <v>24203.33</v>
      </c>
      <c r="D9" s="6">
        <v>26329</v>
      </c>
      <c r="E9" s="6">
        <v>17062.62</v>
      </c>
      <c r="F9" s="6">
        <v>25001.05</v>
      </c>
      <c r="G9" s="6">
        <v>26960.97</v>
      </c>
      <c r="H9" s="6">
        <v>17278.93</v>
      </c>
      <c r="I9" s="6">
        <v>25479.74</v>
      </c>
      <c r="J9" s="6">
        <v>27676.84</v>
      </c>
      <c r="K9" s="6">
        <v>17739.8</v>
      </c>
      <c r="L9" s="6">
        <v>25667.89</v>
      </c>
      <c r="M9" s="6">
        <v>27683.85</v>
      </c>
      <c r="N9" s="6">
        <v>17357.990000000002</v>
      </c>
      <c r="O9" s="6">
        <v>25682.05</v>
      </c>
      <c r="P9" s="6">
        <v>27608.03</v>
      </c>
      <c r="Q9" s="6">
        <v>16880.78</v>
      </c>
      <c r="R9" s="6">
        <v>25675.17</v>
      </c>
      <c r="S9" s="6">
        <v>27768.03</v>
      </c>
      <c r="T9" s="6">
        <v>16258.07</v>
      </c>
      <c r="U9" s="6">
        <v>25727.24</v>
      </c>
      <c r="V9" s="6">
        <v>27999.69</v>
      </c>
      <c r="W9" s="6">
        <v>16691.14</v>
      </c>
      <c r="X9" s="6">
        <v>25992.76</v>
      </c>
      <c r="Y9" s="6">
        <v>27825.63</v>
      </c>
      <c r="Z9" s="6">
        <v>17274.93</v>
      </c>
      <c r="AA9" s="6">
        <v>25924.43</v>
      </c>
      <c r="AB9" s="6">
        <v>27665.19</v>
      </c>
      <c r="AC9" s="6">
        <v>17565.169999999998</v>
      </c>
      <c r="AD9" s="6">
        <v>26391.84</v>
      </c>
      <c r="AE9" s="6">
        <v>28231.26</v>
      </c>
      <c r="AF9" s="6">
        <v>17983.21</v>
      </c>
      <c r="AG9" s="6">
        <v>26738.19</v>
      </c>
      <c r="AH9" s="6">
        <v>28987.9</v>
      </c>
      <c r="AI9" s="6">
        <v>18987.349999999999</v>
      </c>
      <c r="AJ9" s="6">
        <v>26934.38</v>
      </c>
      <c r="AK9" s="6">
        <v>29539.81</v>
      </c>
      <c r="AL9" s="6">
        <v>18585.62</v>
      </c>
      <c r="AM9" s="6">
        <v>27642.52</v>
      </c>
      <c r="AN9" s="6">
        <v>29486.23</v>
      </c>
      <c r="AO9" s="6">
        <v>19828.46</v>
      </c>
      <c r="AP9" s="6">
        <v>28388.69</v>
      </c>
      <c r="AQ9" s="6">
        <v>30063.89</v>
      </c>
      <c r="AR9" s="6">
        <v>20374.7</v>
      </c>
    </row>
    <row r="10" spans="1:44" x14ac:dyDescent="0.25">
      <c r="B10" s="17" t="s">
        <v>13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9"/>
    </row>
    <row r="11" spans="1:44" x14ac:dyDescent="0.25">
      <c r="B11" s="5" t="s">
        <v>10</v>
      </c>
      <c r="C11" s="6">
        <v>19793.62</v>
      </c>
      <c r="D11" s="6">
        <v>20977.35</v>
      </c>
      <c r="E11" s="6">
        <v>15223.52</v>
      </c>
      <c r="F11" s="6">
        <v>20489.79</v>
      </c>
      <c r="G11" s="6">
        <v>21634.09</v>
      </c>
      <c r="H11" s="6">
        <v>15549.06</v>
      </c>
      <c r="I11" s="6">
        <v>20707.240000000002</v>
      </c>
      <c r="J11" s="6">
        <v>22138.73</v>
      </c>
      <c r="K11" s="6">
        <v>14752.66</v>
      </c>
      <c r="L11" s="6">
        <v>21316.34</v>
      </c>
      <c r="M11" s="6">
        <v>22723.759999999998</v>
      </c>
      <c r="N11" s="6">
        <v>14999.9</v>
      </c>
      <c r="O11" s="6">
        <v>21223.72</v>
      </c>
      <c r="P11" s="6">
        <v>22488.55</v>
      </c>
      <c r="Q11" s="6">
        <v>15304.6</v>
      </c>
      <c r="R11" s="6">
        <v>20878.02</v>
      </c>
      <c r="S11" s="6">
        <v>22280.55</v>
      </c>
      <c r="T11" s="6">
        <v>14564.45</v>
      </c>
      <c r="U11" s="6">
        <v>20639.580000000002</v>
      </c>
      <c r="V11" s="6">
        <v>22154.58</v>
      </c>
      <c r="W11" s="6">
        <v>14372.63</v>
      </c>
      <c r="X11" s="6">
        <v>20935.41</v>
      </c>
      <c r="Y11" s="6">
        <v>22278.95</v>
      </c>
      <c r="Z11" s="6">
        <v>14975.35</v>
      </c>
      <c r="AA11" s="6">
        <v>21168.81</v>
      </c>
      <c r="AB11" s="6">
        <v>22264.06</v>
      </c>
      <c r="AC11" s="6">
        <v>15620.94</v>
      </c>
      <c r="AD11" s="6">
        <v>21362.39</v>
      </c>
      <c r="AE11" s="6">
        <v>22670.49</v>
      </c>
      <c r="AF11" s="6">
        <v>15081.75</v>
      </c>
      <c r="AG11" s="6">
        <v>22121.05</v>
      </c>
      <c r="AH11" s="6">
        <v>23880.47</v>
      </c>
      <c r="AI11" s="6">
        <v>16345.06</v>
      </c>
      <c r="AJ11" s="6">
        <v>22045.66</v>
      </c>
      <c r="AK11" s="6">
        <v>23920.6</v>
      </c>
      <c r="AL11" s="6">
        <v>16265.04</v>
      </c>
      <c r="AM11" s="6">
        <v>22856.7</v>
      </c>
      <c r="AN11" s="6">
        <v>24185.64</v>
      </c>
      <c r="AO11" s="6">
        <v>17462.439999999999</v>
      </c>
      <c r="AP11" s="6">
        <v>23448.29</v>
      </c>
      <c r="AQ11" s="6">
        <v>24700.85</v>
      </c>
      <c r="AR11" s="6">
        <v>17942.259999999998</v>
      </c>
    </row>
    <row r="12" spans="1:44" x14ac:dyDescent="0.25">
      <c r="B12" s="5" t="s">
        <v>11</v>
      </c>
      <c r="C12" s="6">
        <v>16929.689999999999</v>
      </c>
      <c r="D12" s="6">
        <v>17571.64</v>
      </c>
      <c r="E12" s="6">
        <v>14466.37</v>
      </c>
      <c r="F12" s="6">
        <v>17426.72</v>
      </c>
      <c r="G12" s="6">
        <v>17985.43</v>
      </c>
      <c r="H12" s="6">
        <v>14979.95</v>
      </c>
      <c r="I12" s="6">
        <v>17776.59</v>
      </c>
      <c r="J12" s="6">
        <v>18983.86</v>
      </c>
      <c r="K12" s="6">
        <v>12822.23</v>
      </c>
      <c r="L12" s="6">
        <v>18052.490000000002</v>
      </c>
      <c r="M12" s="6">
        <v>19154.48</v>
      </c>
      <c r="N12" s="6">
        <v>13221.62</v>
      </c>
      <c r="O12" s="6">
        <v>17870.88</v>
      </c>
      <c r="P12" s="6">
        <v>18655.3</v>
      </c>
      <c r="Q12" s="6">
        <v>14490.64</v>
      </c>
      <c r="R12" s="6">
        <v>17918.36</v>
      </c>
      <c r="S12" s="6">
        <v>18750.36</v>
      </c>
      <c r="T12" s="6">
        <v>14191.46</v>
      </c>
      <c r="U12" s="6">
        <v>17511.66</v>
      </c>
      <c r="V12" s="6">
        <v>18440.18</v>
      </c>
      <c r="W12" s="6">
        <v>13470.17</v>
      </c>
      <c r="X12" s="6">
        <v>17811.38</v>
      </c>
      <c r="Y12" s="6">
        <v>18665.189999999999</v>
      </c>
      <c r="Z12" s="6">
        <v>14145.03</v>
      </c>
      <c r="AA12" s="6">
        <v>18349.52</v>
      </c>
      <c r="AB12" s="6">
        <v>18980.689999999999</v>
      </c>
      <c r="AC12" s="6">
        <v>14966.93</v>
      </c>
      <c r="AD12" s="6">
        <v>18523.810000000001</v>
      </c>
      <c r="AE12" s="6">
        <v>19404.439999999999</v>
      </c>
      <c r="AF12" s="6">
        <v>14091.41</v>
      </c>
      <c r="AG12" s="6">
        <v>19235.72</v>
      </c>
      <c r="AH12" s="6">
        <v>20588.79</v>
      </c>
      <c r="AI12" s="6">
        <v>14807.72</v>
      </c>
      <c r="AJ12" s="6">
        <v>19314.580000000002</v>
      </c>
      <c r="AK12" s="6">
        <v>20709.759999999998</v>
      </c>
      <c r="AL12" s="6">
        <v>14761.81</v>
      </c>
      <c r="AM12" s="6">
        <v>20165.73</v>
      </c>
      <c r="AN12" s="6">
        <v>21262.1</v>
      </c>
      <c r="AO12" s="6">
        <v>15480.55</v>
      </c>
      <c r="AP12" s="6">
        <v>20670.5</v>
      </c>
      <c r="AQ12" s="6">
        <v>21752.59</v>
      </c>
      <c r="AR12" s="6">
        <v>15877.41</v>
      </c>
    </row>
    <row r="13" spans="1:44" x14ac:dyDescent="0.25">
      <c r="B13" s="5" t="s">
        <v>12</v>
      </c>
      <c r="C13" s="6">
        <v>22039.14</v>
      </c>
      <c r="D13" s="6">
        <v>23641.7</v>
      </c>
      <c r="E13" s="6">
        <v>15822.34</v>
      </c>
      <c r="F13" s="6">
        <v>22951.64</v>
      </c>
      <c r="G13" s="6">
        <v>24580.67</v>
      </c>
      <c r="H13" s="6">
        <v>15997.09</v>
      </c>
      <c r="I13" s="6">
        <v>23331.71</v>
      </c>
      <c r="J13" s="6">
        <v>24949.93</v>
      </c>
      <c r="K13" s="6">
        <v>16517.68</v>
      </c>
      <c r="L13" s="6">
        <v>24171.87</v>
      </c>
      <c r="M13" s="6">
        <v>25821.39</v>
      </c>
      <c r="N13" s="6">
        <v>16613.11</v>
      </c>
      <c r="O13" s="6">
        <v>24289.23</v>
      </c>
      <c r="P13" s="6">
        <v>25894.57</v>
      </c>
      <c r="Q13" s="6">
        <v>16155.03</v>
      </c>
      <c r="R13" s="6">
        <v>23651.4</v>
      </c>
      <c r="S13" s="6">
        <v>25582.83</v>
      </c>
      <c r="T13" s="6">
        <v>14916.7</v>
      </c>
      <c r="U13" s="6">
        <v>23479.71</v>
      </c>
      <c r="V13" s="6">
        <v>25590.58</v>
      </c>
      <c r="W13" s="6">
        <v>15131.19</v>
      </c>
      <c r="X13" s="6">
        <v>23919.14</v>
      </c>
      <c r="Y13" s="6">
        <v>25689.85</v>
      </c>
      <c r="Z13" s="6">
        <v>15811.07</v>
      </c>
      <c r="AA13" s="6">
        <v>23672.18</v>
      </c>
      <c r="AB13" s="6">
        <v>25230.14</v>
      </c>
      <c r="AC13" s="6">
        <v>16153</v>
      </c>
      <c r="AD13" s="6">
        <v>23867.74</v>
      </c>
      <c r="AE13" s="6">
        <v>25596.86</v>
      </c>
      <c r="AF13" s="6">
        <v>15894.66</v>
      </c>
      <c r="AG13" s="6">
        <v>24537.07</v>
      </c>
      <c r="AH13" s="6">
        <v>26633.040000000001</v>
      </c>
      <c r="AI13" s="6">
        <v>17638.07</v>
      </c>
      <c r="AJ13" s="6">
        <v>24499.53</v>
      </c>
      <c r="AK13" s="6">
        <v>26881.54</v>
      </c>
      <c r="AL13" s="6">
        <v>17511.310000000001</v>
      </c>
      <c r="AM13" s="6">
        <v>25239.040000000001</v>
      </c>
      <c r="AN13" s="6">
        <v>26823.15</v>
      </c>
      <c r="AO13" s="6">
        <v>19087.28</v>
      </c>
      <c r="AP13" s="6">
        <v>25914.86</v>
      </c>
      <c r="AQ13" s="6">
        <v>27325.77</v>
      </c>
      <c r="AR13" s="6">
        <v>19754.439999999999</v>
      </c>
    </row>
    <row r="14" spans="1:44" x14ac:dyDescent="0.25">
      <c r="B14" t="s">
        <v>14</v>
      </c>
    </row>
    <row r="15" spans="1:44" x14ac:dyDescent="0.25">
      <c r="B15" s="7" t="s">
        <v>15</v>
      </c>
    </row>
    <row r="18" spans="2:44" x14ac:dyDescent="0.25">
      <c r="C18" s="15">
        <v>2008</v>
      </c>
      <c r="D18" s="15"/>
      <c r="E18" s="16"/>
      <c r="F18" s="15">
        <v>2009</v>
      </c>
      <c r="G18" s="15"/>
      <c r="H18" s="16"/>
      <c r="I18" s="15">
        <v>2010</v>
      </c>
      <c r="J18" s="15"/>
      <c r="K18" s="16"/>
      <c r="L18" s="15">
        <v>2011</v>
      </c>
      <c r="M18" s="15"/>
      <c r="N18" s="16"/>
      <c r="O18" s="15">
        <v>2012</v>
      </c>
      <c r="P18" s="15"/>
      <c r="Q18" s="16"/>
      <c r="R18" s="15">
        <v>2013</v>
      </c>
      <c r="S18" s="15"/>
      <c r="T18" s="16"/>
      <c r="U18" s="15">
        <v>2014</v>
      </c>
      <c r="V18" s="15"/>
      <c r="W18" s="16"/>
      <c r="X18" s="15">
        <v>2015</v>
      </c>
      <c r="Y18" s="15"/>
      <c r="Z18" s="16"/>
      <c r="AA18" s="15">
        <v>2016</v>
      </c>
      <c r="AB18" s="15"/>
      <c r="AC18" s="16"/>
      <c r="AD18" s="15">
        <v>2017</v>
      </c>
      <c r="AE18" s="15"/>
      <c r="AF18" s="16"/>
      <c r="AG18" s="15">
        <v>2018</v>
      </c>
      <c r="AH18" s="15"/>
      <c r="AI18" s="16"/>
      <c r="AJ18" s="15">
        <v>2019</v>
      </c>
      <c r="AK18" s="15"/>
      <c r="AL18" s="16"/>
      <c r="AM18" s="15">
        <v>2020</v>
      </c>
      <c r="AN18" s="15"/>
      <c r="AO18" s="16"/>
      <c r="AP18" s="15">
        <v>2021</v>
      </c>
      <c r="AQ18" s="15"/>
      <c r="AR18" s="16"/>
    </row>
    <row r="19" spans="2:44" ht="26.25" x14ac:dyDescent="0.25">
      <c r="C19" s="4" t="s">
        <v>6</v>
      </c>
      <c r="D19" s="4" t="s">
        <v>16</v>
      </c>
      <c r="E19" s="4" t="s">
        <v>8</v>
      </c>
      <c r="F19" s="4" t="s">
        <v>6</v>
      </c>
      <c r="G19" s="4" t="s">
        <v>16</v>
      </c>
      <c r="H19" s="4" t="s">
        <v>8</v>
      </c>
      <c r="I19" s="4" t="s">
        <v>6</v>
      </c>
      <c r="J19" s="4" t="s">
        <v>16</v>
      </c>
      <c r="K19" s="4" t="s">
        <v>8</v>
      </c>
      <c r="L19" s="4" t="s">
        <v>6</v>
      </c>
      <c r="M19" s="4" t="s">
        <v>16</v>
      </c>
      <c r="N19" s="4" t="s">
        <v>8</v>
      </c>
      <c r="O19" s="4" t="s">
        <v>6</v>
      </c>
      <c r="P19" s="4" t="s">
        <v>16</v>
      </c>
      <c r="Q19" s="4" t="s">
        <v>8</v>
      </c>
      <c r="R19" s="4" t="s">
        <v>6</v>
      </c>
      <c r="S19" s="4" t="s">
        <v>16</v>
      </c>
      <c r="T19" s="4" t="s">
        <v>8</v>
      </c>
      <c r="U19" s="4" t="s">
        <v>6</v>
      </c>
      <c r="V19" s="4" t="s">
        <v>16</v>
      </c>
      <c r="W19" s="4" t="s">
        <v>8</v>
      </c>
      <c r="X19" s="4" t="s">
        <v>6</v>
      </c>
      <c r="Y19" s="4" t="s">
        <v>16</v>
      </c>
      <c r="Z19" s="4" t="s">
        <v>8</v>
      </c>
      <c r="AA19" s="4" t="s">
        <v>6</v>
      </c>
      <c r="AB19" s="4" t="s">
        <v>16</v>
      </c>
      <c r="AC19" s="4" t="s">
        <v>8</v>
      </c>
      <c r="AD19" s="4" t="s">
        <v>6</v>
      </c>
      <c r="AE19" s="4" t="s">
        <v>16</v>
      </c>
      <c r="AF19" s="4" t="s">
        <v>8</v>
      </c>
      <c r="AG19" s="4" t="s">
        <v>6</v>
      </c>
      <c r="AH19" s="4" t="s">
        <v>16</v>
      </c>
      <c r="AI19" s="4" t="s">
        <v>8</v>
      </c>
      <c r="AJ19" s="4" t="s">
        <v>6</v>
      </c>
      <c r="AK19" s="4" t="s">
        <v>16</v>
      </c>
      <c r="AL19" s="4" t="s">
        <v>8</v>
      </c>
      <c r="AM19" s="4" t="s">
        <v>6</v>
      </c>
      <c r="AN19" s="4" t="s">
        <v>16</v>
      </c>
      <c r="AO19" s="4" t="s">
        <v>8</v>
      </c>
      <c r="AP19" s="4" t="s">
        <v>6</v>
      </c>
      <c r="AQ19" s="4" t="s">
        <v>16</v>
      </c>
      <c r="AR19" s="4" t="s">
        <v>8</v>
      </c>
    </row>
    <row r="20" spans="2:44" ht="45" x14ac:dyDescent="0.25">
      <c r="B20" s="9" t="s">
        <v>17</v>
      </c>
      <c r="C20" s="10">
        <f>C8-C9</f>
        <v>-5292.7100000000028</v>
      </c>
      <c r="D20" s="10">
        <f t="shared" ref="D20:AR20" si="0">D8-D9</f>
        <v>-6320.52</v>
      </c>
      <c r="E20" s="10">
        <f t="shared" si="0"/>
        <v>-1993.4999999999982</v>
      </c>
      <c r="F20" s="10">
        <f t="shared" si="0"/>
        <v>-5499.0299999999988</v>
      </c>
      <c r="G20" s="10">
        <f t="shared" si="0"/>
        <v>-6578.02</v>
      </c>
      <c r="H20" s="10">
        <f t="shared" si="0"/>
        <v>-1282.2600000000002</v>
      </c>
      <c r="I20" s="10">
        <f t="shared" si="0"/>
        <v>-5744.52</v>
      </c>
      <c r="J20" s="10">
        <f t="shared" si="0"/>
        <v>-6689.77</v>
      </c>
      <c r="K20" s="10">
        <f t="shared" si="0"/>
        <v>-2186.4299999999985</v>
      </c>
      <c r="L20" s="10">
        <f t="shared" si="0"/>
        <v>-5900.2999999999993</v>
      </c>
      <c r="M20" s="10">
        <f t="shared" si="0"/>
        <v>-6829.1899999999987</v>
      </c>
      <c r="N20" s="10">
        <f t="shared" si="0"/>
        <v>-1870.590000000002</v>
      </c>
      <c r="O20" s="10">
        <f t="shared" si="0"/>
        <v>-6144.7199999999975</v>
      </c>
      <c r="P20" s="10">
        <f t="shared" si="0"/>
        <v>-6975.1399999999994</v>
      </c>
      <c r="Q20" s="10">
        <f t="shared" si="0"/>
        <v>-1989.5399999999991</v>
      </c>
      <c r="R20" s="10">
        <f t="shared" si="0"/>
        <v>-6160.5899999999965</v>
      </c>
      <c r="S20" s="10">
        <f t="shared" si="0"/>
        <v>-7124.869999999999</v>
      </c>
      <c r="T20" s="10">
        <f t="shared" si="0"/>
        <v>-1687.9400000000005</v>
      </c>
      <c r="U20" s="10">
        <f t="shared" si="0"/>
        <v>-5982.4200000000019</v>
      </c>
      <c r="V20" s="10">
        <f t="shared" si="0"/>
        <v>-6852.3299999999981</v>
      </c>
      <c r="W20" s="10">
        <f t="shared" si="0"/>
        <v>-2029.67</v>
      </c>
      <c r="X20" s="10">
        <f t="shared" si="0"/>
        <v>-5941.1799999999967</v>
      </c>
      <c r="Y20" s="10">
        <f t="shared" si="0"/>
        <v>-6762.380000000001</v>
      </c>
      <c r="Z20" s="10">
        <f t="shared" si="0"/>
        <v>-1703.1100000000006</v>
      </c>
      <c r="AA20" s="10">
        <f t="shared" si="0"/>
        <v>-5793.02</v>
      </c>
      <c r="AB20" s="10">
        <f t="shared" si="0"/>
        <v>-6578.93</v>
      </c>
      <c r="AC20" s="10">
        <f t="shared" si="0"/>
        <v>-2103.8599999999988</v>
      </c>
      <c r="AD20" s="10">
        <f t="shared" si="0"/>
        <v>-5783.9900000000016</v>
      </c>
      <c r="AE20" s="10">
        <f t="shared" si="0"/>
        <v>-6621.619999999999</v>
      </c>
      <c r="AF20" s="10">
        <f t="shared" si="0"/>
        <v>-2010.8599999999988</v>
      </c>
      <c r="AG20" s="10">
        <f t="shared" si="0"/>
        <v>-5726.2999999999993</v>
      </c>
      <c r="AH20" s="10">
        <f t="shared" si="0"/>
        <v>-6777.66</v>
      </c>
      <c r="AI20" s="10">
        <f t="shared" si="0"/>
        <v>-1918.1499999999978</v>
      </c>
      <c r="AJ20" s="10">
        <f t="shared" si="0"/>
        <v>-5252.3600000000006</v>
      </c>
      <c r="AK20" s="10">
        <f t="shared" si="0"/>
        <v>-6411.1100000000006</v>
      </c>
      <c r="AL20" s="10">
        <f t="shared" si="0"/>
        <v>-1328.7199999999975</v>
      </c>
      <c r="AM20" s="10">
        <f t="shared" si="0"/>
        <v>-5175.0400000000009</v>
      </c>
      <c r="AN20" s="10">
        <f t="shared" si="0"/>
        <v>-6031.5499999999993</v>
      </c>
      <c r="AO20" s="10">
        <f t="shared" si="0"/>
        <v>-1211.369999999999</v>
      </c>
      <c r="AP20" s="10">
        <f t="shared" si="0"/>
        <v>-5212.739999999998</v>
      </c>
      <c r="AQ20" s="10">
        <f t="shared" si="0"/>
        <v>-5990.0999999999985</v>
      </c>
      <c r="AR20" s="10">
        <f t="shared" si="0"/>
        <v>-1064.9300000000003</v>
      </c>
    </row>
    <row r="21" spans="2:44" ht="45" x14ac:dyDescent="0.25">
      <c r="B21" s="9" t="s">
        <v>18</v>
      </c>
      <c r="C21" s="10">
        <f>C12-C13</f>
        <v>-5109.4500000000007</v>
      </c>
      <c r="D21" s="10">
        <f t="shared" ref="D21:AR21" si="1">D12-D13</f>
        <v>-6070.0600000000013</v>
      </c>
      <c r="E21" s="10">
        <f t="shared" si="1"/>
        <v>-1355.9699999999993</v>
      </c>
      <c r="F21" s="10">
        <f t="shared" si="1"/>
        <v>-5524.9199999999983</v>
      </c>
      <c r="G21" s="10">
        <f t="shared" si="1"/>
        <v>-6595.239999999998</v>
      </c>
      <c r="H21" s="10">
        <f t="shared" si="1"/>
        <v>-1017.1399999999994</v>
      </c>
      <c r="I21" s="10">
        <f t="shared" si="1"/>
        <v>-5555.119999999999</v>
      </c>
      <c r="J21" s="10">
        <f t="shared" si="1"/>
        <v>-5966.07</v>
      </c>
      <c r="K21" s="10">
        <f t="shared" si="1"/>
        <v>-3695.4500000000007</v>
      </c>
      <c r="L21" s="10">
        <f t="shared" si="1"/>
        <v>-6119.3799999999974</v>
      </c>
      <c r="M21" s="10">
        <f t="shared" si="1"/>
        <v>-6666.91</v>
      </c>
      <c r="N21" s="10">
        <f t="shared" si="1"/>
        <v>-3391.49</v>
      </c>
      <c r="O21" s="10">
        <f t="shared" si="1"/>
        <v>-6418.3499999999985</v>
      </c>
      <c r="P21" s="10">
        <f t="shared" si="1"/>
        <v>-7239.27</v>
      </c>
      <c r="Q21" s="10">
        <f t="shared" si="1"/>
        <v>-1664.3900000000012</v>
      </c>
      <c r="R21" s="10">
        <f t="shared" si="1"/>
        <v>-5733.0400000000009</v>
      </c>
      <c r="S21" s="10">
        <f t="shared" si="1"/>
        <v>-6832.4700000000012</v>
      </c>
      <c r="T21" s="10">
        <f t="shared" si="1"/>
        <v>-725.2400000000016</v>
      </c>
      <c r="U21" s="10">
        <f t="shared" si="1"/>
        <v>-5968.0499999999993</v>
      </c>
      <c r="V21" s="10">
        <f t="shared" si="1"/>
        <v>-7150.4000000000015</v>
      </c>
      <c r="W21" s="10">
        <f t="shared" si="1"/>
        <v>-1661.0200000000004</v>
      </c>
      <c r="X21" s="10">
        <f t="shared" si="1"/>
        <v>-6107.7599999999984</v>
      </c>
      <c r="Y21" s="10">
        <f t="shared" si="1"/>
        <v>-7024.66</v>
      </c>
      <c r="Z21" s="10">
        <f t="shared" si="1"/>
        <v>-1666.0399999999991</v>
      </c>
      <c r="AA21" s="10">
        <f t="shared" si="1"/>
        <v>-5322.66</v>
      </c>
      <c r="AB21" s="10">
        <f t="shared" si="1"/>
        <v>-6249.4500000000007</v>
      </c>
      <c r="AC21" s="10">
        <f t="shared" si="1"/>
        <v>-1186.0699999999997</v>
      </c>
      <c r="AD21" s="10">
        <f t="shared" si="1"/>
        <v>-5343.93</v>
      </c>
      <c r="AE21" s="10">
        <f t="shared" si="1"/>
        <v>-6192.4200000000019</v>
      </c>
      <c r="AF21" s="10">
        <f t="shared" si="1"/>
        <v>-1803.25</v>
      </c>
      <c r="AG21" s="10">
        <f t="shared" si="1"/>
        <v>-5301.3499999999985</v>
      </c>
      <c r="AH21" s="10">
        <f t="shared" si="1"/>
        <v>-6044.25</v>
      </c>
      <c r="AI21" s="10">
        <f t="shared" si="1"/>
        <v>-2830.3500000000004</v>
      </c>
      <c r="AJ21" s="10">
        <f t="shared" si="1"/>
        <v>-5184.9499999999971</v>
      </c>
      <c r="AK21" s="10">
        <f t="shared" si="1"/>
        <v>-6171.7800000000025</v>
      </c>
      <c r="AL21" s="10">
        <f t="shared" si="1"/>
        <v>-2749.5000000000018</v>
      </c>
      <c r="AM21" s="10">
        <f t="shared" si="1"/>
        <v>-5073.3100000000013</v>
      </c>
      <c r="AN21" s="10">
        <f t="shared" si="1"/>
        <v>-5561.0500000000029</v>
      </c>
      <c r="AO21" s="10">
        <f t="shared" si="1"/>
        <v>-3606.7299999999996</v>
      </c>
      <c r="AP21" s="10">
        <f t="shared" si="1"/>
        <v>-5244.3600000000006</v>
      </c>
      <c r="AQ21" s="10">
        <f t="shared" si="1"/>
        <v>-5573.18</v>
      </c>
      <c r="AR21" s="10">
        <f t="shared" si="1"/>
        <v>-3877.0299999999988</v>
      </c>
    </row>
  </sheetData>
  <mergeCells count="30">
    <mergeCell ref="B10:AR10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B6:AR6"/>
    <mergeCell ref="AM18:AO18"/>
    <mergeCell ref="AP18:AR18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J18:AL18"/>
  </mergeCells>
  <conditionalFormatting sqref="C20:AR21">
    <cfRule type="colorScale" priority="1">
      <colorScale>
        <cfvo type="min"/>
        <cfvo type="max"/>
        <color rgb="FFF8696B"/>
        <color rgb="FFFCFCFF"/>
      </colorScale>
    </cfRule>
  </conditionalFormatting>
  <hyperlinks>
    <hyperlink ref="B15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B3"/>
  <sheetViews>
    <sheetView workbookViewId="0">
      <selection activeCell="B2" sqref="B2:B3"/>
    </sheetView>
  </sheetViews>
  <sheetFormatPr baseColWidth="10" defaultColWidth="9" defaultRowHeight="15" x14ac:dyDescent="0.25"/>
  <sheetData>
    <row r="2" spans="2:2" x14ac:dyDescent="0.25">
      <c r="B2" t="s">
        <v>19</v>
      </c>
    </row>
    <row r="3" spans="2:2" x14ac:dyDescent="0.25">
      <c r="B3" s="8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Index</vt:lpstr>
      <vt:lpstr>Dades extrets</vt:lpstr>
      <vt:lpstr>NOTA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2024-03-06T09:08:00Z</dcterms:created>
  <dcterms:modified xsi:type="dcterms:W3CDTF">2024-09-30T11:21:48Z</dcterms:modified>
  <cp:category/>
  <cp:contentStatus/>
</cp:coreProperties>
</file>